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75\share\共有\【い】インボイス\"/>
    </mc:Choice>
  </mc:AlternateContent>
  <xr:revisionPtr revIDLastSave="0" documentId="13_ncr:1_{2ED58E07-6D00-4873-A7D0-B0A6D34DCC4A}" xr6:coauthVersionLast="47" xr6:coauthVersionMax="47" xr10:uidLastSave="{00000000-0000-0000-0000-000000000000}"/>
  <bookViews>
    <workbookView xWindow="-120" yWindow="-120" windowWidth="29040" windowHeight="15840" xr2:uid="{9EDBE719-5523-43AE-9735-BE5FFA7E5EF3}"/>
  </bookViews>
  <sheets>
    <sheet name="記入例" sheetId="12" r:id="rId1"/>
    <sheet name="請求書（控）" sheetId="8" r:id="rId2"/>
    <sheet name="請求書(Ａ)" sheetId="10" r:id="rId3"/>
    <sheet name="請求書(Ｂ)" sheetId="11" r:id="rId4"/>
    <sheet name="新規取引先　振込先届出書" sheetId="3" r:id="rId5"/>
  </sheets>
  <definedNames>
    <definedName name="_xlnm.Print_Area" localSheetId="2">'請求書(Ａ)'!$A$1:$AF$30</definedName>
    <definedName name="_xlnm.Print_Area" localSheetId="3">'請求書(Ｂ)'!$A$1:$AF$30</definedName>
    <definedName name="_xlnm.Print_Area" localSheetId="1">'請求書（控）'!$A$1:$AF$30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11" l="1"/>
  <c r="L13" i="11"/>
  <c r="P13" i="10"/>
  <c r="L13" i="10"/>
  <c r="E30" i="12" l="1"/>
  <c r="E29" i="12"/>
  <c r="F4" i="12" s="1"/>
  <c r="M9" i="12" s="1"/>
  <c r="M10" i="12" s="1"/>
  <c r="P25" i="12"/>
  <c r="M30" i="11"/>
  <c r="M29" i="11"/>
  <c r="P23" i="11"/>
  <c r="O23" i="11"/>
  <c r="L23" i="11"/>
  <c r="K23" i="11"/>
  <c r="I23" i="11"/>
  <c r="C23" i="11"/>
  <c r="B23" i="11"/>
  <c r="A23" i="11"/>
  <c r="P21" i="11"/>
  <c r="O21" i="11"/>
  <c r="L21" i="11"/>
  <c r="K21" i="11"/>
  <c r="I21" i="11"/>
  <c r="C21" i="11"/>
  <c r="B21" i="11"/>
  <c r="A21" i="11"/>
  <c r="P19" i="11"/>
  <c r="O19" i="11"/>
  <c r="L19" i="11"/>
  <c r="K19" i="11"/>
  <c r="I19" i="11"/>
  <c r="C19" i="11"/>
  <c r="B19" i="11"/>
  <c r="A19" i="11"/>
  <c r="P17" i="11"/>
  <c r="O17" i="11"/>
  <c r="L17" i="11"/>
  <c r="K17" i="11"/>
  <c r="I17" i="11"/>
  <c r="C17" i="11"/>
  <c r="B17" i="11"/>
  <c r="A17" i="11"/>
  <c r="P15" i="11"/>
  <c r="O15" i="11"/>
  <c r="L15" i="11"/>
  <c r="K15" i="11"/>
  <c r="I15" i="11"/>
  <c r="C15" i="11"/>
  <c r="B15" i="11"/>
  <c r="A15" i="11"/>
  <c r="O13" i="11"/>
  <c r="K13" i="11"/>
  <c r="I13" i="11"/>
  <c r="C13" i="11"/>
  <c r="B13" i="11"/>
  <c r="A13" i="11"/>
  <c r="X10" i="11"/>
  <c r="Y9" i="11"/>
  <c r="D9" i="11"/>
  <c r="X8" i="11"/>
  <c r="M8" i="11"/>
  <c r="D8" i="11"/>
  <c r="X7" i="11"/>
  <c r="M7" i="11"/>
  <c r="D7" i="11"/>
  <c r="X6" i="11"/>
  <c r="X5" i="11"/>
  <c r="X4" i="11"/>
  <c r="AE2" i="11"/>
  <c r="AC2" i="11"/>
  <c r="AA2" i="11"/>
  <c r="M30" i="10"/>
  <c r="M29" i="10"/>
  <c r="P15" i="10"/>
  <c r="P17" i="10"/>
  <c r="P19" i="10"/>
  <c r="P21" i="10"/>
  <c r="P23" i="10"/>
  <c r="O15" i="10"/>
  <c r="O17" i="10"/>
  <c r="O19" i="10"/>
  <c r="O21" i="10"/>
  <c r="O23" i="10"/>
  <c r="O13" i="10"/>
  <c r="L15" i="10"/>
  <c r="L17" i="10"/>
  <c r="L19" i="10"/>
  <c r="L21" i="10"/>
  <c r="L23" i="10"/>
  <c r="K15" i="10"/>
  <c r="K17" i="10"/>
  <c r="K19" i="10"/>
  <c r="K21" i="10"/>
  <c r="K23" i="10"/>
  <c r="K13" i="10"/>
  <c r="I15" i="10"/>
  <c r="I17" i="10"/>
  <c r="I19" i="10"/>
  <c r="I21" i="10"/>
  <c r="I23" i="10"/>
  <c r="I13" i="10"/>
  <c r="C15" i="10"/>
  <c r="C17" i="10"/>
  <c r="C19" i="10"/>
  <c r="C21" i="10"/>
  <c r="C23" i="10"/>
  <c r="C13" i="10"/>
  <c r="B15" i="10"/>
  <c r="B17" i="10"/>
  <c r="B19" i="10"/>
  <c r="B21" i="10"/>
  <c r="B23" i="10"/>
  <c r="B13" i="10"/>
  <c r="A15" i="10"/>
  <c r="A17" i="10"/>
  <c r="A19" i="10"/>
  <c r="A21" i="10"/>
  <c r="A23" i="10"/>
  <c r="A13" i="10"/>
  <c r="D9" i="10"/>
  <c r="D8" i="10"/>
  <c r="D7" i="10"/>
  <c r="X6" i="10"/>
  <c r="X10" i="10"/>
  <c r="Y9" i="10"/>
  <c r="X8" i="10"/>
  <c r="X7" i="10"/>
  <c r="X5" i="10"/>
  <c r="X4" i="10"/>
  <c r="AE2" i="10"/>
  <c r="AC2" i="10"/>
  <c r="AA2" i="10"/>
  <c r="M8" i="10"/>
  <c r="M7" i="10"/>
  <c r="P25" i="8"/>
  <c r="P25" i="11" s="1"/>
  <c r="E29" i="8"/>
  <c r="E29" i="11" s="1"/>
  <c r="E30" i="8"/>
  <c r="E30" i="10" s="1"/>
  <c r="E29" i="10" l="1"/>
  <c r="E30" i="11"/>
  <c r="P25" i="10"/>
  <c r="F4" i="8"/>
  <c r="F4" i="10" l="1"/>
  <c r="F4" i="11"/>
  <c r="M9" i="8"/>
  <c r="M9" i="11" s="1"/>
  <c r="M10" i="11" l="1"/>
  <c r="M9" i="10"/>
  <c r="M10" i="10" l="1"/>
</calcChain>
</file>

<file path=xl/sharedStrings.xml><?xml version="1.0" encoding="utf-8"?>
<sst xmlns="http://schemas.openxmlformats.org/spreadsheetml/2006/main" count="232" uniqueCount="92">
  <si>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</si>
  <si>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</si>
  <si>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</si>
  <si>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</si>
  <si>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Ｔ</t>
    <phoneticPr fontId="1"/>
  </si>
  <si>
    <t>会社名</t>
    <rPh sb="0" eb="2">
      <t>カイシャ</t>
    </rPh>
    <rPh sb="1" eb="2">
      <t>シャ</t>
    </rPh>
    <rPh sb="2" eb="3">
      <t>ナ</t>
    </rPh>
    <phoneticPr fontId="1"/>
  </si>
  <si>
    <t>代表者</t>
    <rPh sb="0" eb="2">
      <t>ダイヒョウ</t>
    </rPh>
    <rPh sb="2" eb="3">
      <t>シャ</t>
    </rPh>
    <phoneticPr fontId="1"/>
  </si>
  <si>
    <t>受領済額</t>
    <rPh sb="0" eb="3">
      <t>ジュリョウズ</t>
    </rPh>
    <rPh sb="3" eb="4">
      <t>ガク</t>
    </rPh>
    <phoneticPr fontId="1"/>
  </si>
  <si>
    <t>品名又は工事内容</t>
    <rPh sb="0" eb="2">
      <t>ヒンメイ</t>
    </rPh>
    <rPh sb="2" eb="3">
      <t>マタ</t>
    </rPh>
    <rPh sb="4" eb="8">
      <t>コウジナイヨウ</t>
    </rPh>
    <phoneticPr fontId="1"/>
  </si>
  <si>
    <t>当月請求額</t>
    <rPh sb="0" eb="2">
      <t>トウゲツ</t>
    </rPh>
    <rPh sb="2" eb="4">
      <t>セイキュウ</t>
    </rPh>
    <rPh sb="4" eb="5">
      <t>ガク</t>
    </rPh>
    <phoneticPr fontId="1"/>
  </si>
  <si>
    <t>住　 所</t>
    <rPh sb="0" eb="1">
      <t>ジュウ</t>
    </rPh>
    <rPh sb="3" eb="4">
      <t>ショ</t>
    </rPh>
    <phoneticPr fontId="1"/>
  </si>
  <si>
    <t>電 　話</t>
    <rPh sb="0" eb="1">
      <t>デン</t>
    </rPh>
    <rPh sb="3" eb="4">
      <t>ハナシ</t>
    </rPh>
    <phoneticPr fontId="1"/>
  </si>
  <si>
    <t>下記の通り請求します。</t>
    <rPh sb="0" eb="2">
      <t>カキ</t>
    </rPh>
    <rPh sb="3" eb="4">
      <t>トオ</t>
    </rPh>
    <rPh sb="5" eb="7">
      <t>セイキュウ</t>
    </rPh>
    <phoneticPr fontId="1"/>
  </si>
  <si>
    <t>※</t>
    <phoneticPr fontId="1"/>
  </si>
  <si>
    <t>請　求　者</t>
    <rPh sb="0" eb="1">
      <t>ショウ</t>
    </rPh>
    <rPh sb="2" eb="3">
      <t>モトム</t>
    </rPh>
    <rPh sb="4" eb="5">
      <t>モノ</t>
    </rPh>
    <phoneticPr fontId="1"/>
  </si>
  <si>
    <t>消費税額</t>
    <rPh sb="0" eb="3">
      <t>ショウヒゼイ</t>
    </rPh>
    <rPh sb="3" eb="4">
      <t>ガク</t>
    </rPh>
    <phoneticPr fontId="1"/>
  </si>
  <si>
    <t>振込先届出書</t>
    <rPh sb="0" eb="3">
      <t>フリコミサキ</t>
    </rPh>
    <rPh sb="3" eb="6">
      <t>トドケデショ</t>
    </rPh>
    <phoneticPr fontId="1"/>
  </si>
  <si>
    <t>【振込先口座】</t>
    <rPh sb="1" eb="6">
      <t>フリコミサキコウザ</t>
    </rPh>
    <phoneticPr fontId="1"/>
  </si>
  <si>
    <t>支店番号</t>
    <rPh sb="0" eb="4">
      <t>シテンバンゴウ</t>
    </rPh>
    <phoneticPr fontId="1"/>
  </si>
  <si>
    <t>口座番号</t>
    <rPh sb="0" eb="2">
      <t>コウザ</t>
    </rPh>
    <rPh sb="2" eb="4">
      <t>バンゴウ</t>
    </rPh>
    <phoneticPr fontId="1"/>
  </si>
  <si>
    <t>＜　備　考　&gt;</t>
    <rPh sb="2" eb="3">
      <t>ビ</t>
    </rPh>
    <rPh sb="4" eb="5">
      <t>コウ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</si>
  <si>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</si>
  <si>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</si>
  <si>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・</t>
    <phoneticPr fontId="1"/>
  </si>
  <si>
    <t>口座名義人</t>
    <rPh sb="0" eb="2">
      <t>コウザ</t>
    </rPh>
    <rPh sb="2" eb="5">
      <t>メイギニン</t>
    </rPh>
    <phoneticPr fontId="1"/>
  </si>
  <si>
    <t>銀 行 名</t>
    <phoneticPr fontId="1"/>
  </si>
  <si>
    <t>支 店 名</t>
    <rPh sb="0" eb="1">
      <t>シ</t>
    </rPh>
    <rPh sb="2" eb="3">
      <t>ミセ</t>
    </rPh>
    <rPh sb="4" eb="5">
      <t>ナ</t>
    </rPh>
    <phoneticPr fontId="1"/>
  </si>
  <si>
    <t>口座種類</t>
    <rPh sb="0" eb="2">
      <t>コウザ</t>
    </rPh>
    <rPh sb="2" eb="4">
      <t>シュルイ</t>
    </rPh>
    <phoneticPr fontId="1"/>
  </si>
  <si>
    <t>口座名義人　　   　　　（フリガナ）</t>
    <rPh sb="0" eb="2">
      <t>コウザ</t>
    </rPh>
    <rPh sb="2" eb="5">
      <t>メイギニン</t>
    </rPh>
    <phoneticPr fontId="1"/>
  </si>
  <si>
    <t>ＦＡＸ</t>
    <phoneticPr fontId="1"/>
  </si>
  <si>
    <t>※印は軽減税率対象</t>
    <phoneticPr fontId="1"/>
  </si>
  <si>
    <t>工 事 名</t>
    <rPh sb="4" eb="5">
      <t>メイ</t>
    </rPh>
    <phoneticPr fontId="1"/>
  </si>
  <si>
    <t>千歳建設
担 当 者</t>
    <rPh sb="0" eb="2">
      <t>チトセ</t>
    </rPh>
    <rPh sb="2" eb="4">
      <t>ケンセツ</t>
    </rPh>
    <rPh sb="5" eb="6">
      <t>タン</t>
    </rPh>
    <rPh sb="7" eb="8">
      <t>トウ</t>
    </rPh>
    <rPh sb="9" eb="10">
      <t>シャ</t>
    </rPh>
    <phoneticPr fontId="1"/>
  </si>
  <si>
    <t>数　量</t>
    <rPh sb="0" eb="1">
      <t>カズ</t>
    </rPh>
    <rPh sb="2" eb="3">
      <t>リョウ</t>
    </rPh>
    <phoneticPr fontId="1"/>
  </si>
  <si>
    <t>単　価</t>
    <rPh sb="0" eb="1">
      <t>タン</t>
    </rPh>
    <rPh sb="2" eb="3">
      <t>アタイ</t>
    </rPh>
    <phoneticPr fontId="1"/>
  </si>
  <si>
    <t>㊞</t>
    <phoneticPr fontId="1"/>
  </si>
  <si>
    <t>　会社名</t>
    <rPh sb="1" eb="4">
      <t>カイシャメイ</t>
    </rPh>
    <phoneticPr fontId="1"/>
  </si>
  <si>
    <t>　代表者</t>
    <rPh sb="1" eb="4">
      <t>ダイヒョウシャ</t>
    </rPh>
    <phoneticPr fontId="1"/>
  </si>
  <si>
    <t>　担当者</t>
    <rPh sb="1" eb="4">
      <t>タントウシャ</t>
    </rPh>
    <phoneticPr fontId="1"/>
  </si>
  <si>
    <t>　電話番号</t>
    <rPh sb="1" eb="5">
      <t>デンワバンゴウ</t>
    </rPh>
    <phoneticPr fontId="1"/>
  </si>
  <si>
    <t>　郵便番号</t>
    <rPh sb="1" eb="5">
      <t>ユウビンバンゴウ</t>
    </rPh>
    <phoneticPr fontId="1"/>
  </si>
  <si>
    <t>　住　所</t>
    <rPh sb="1" eb="2">
      <t>ジュウ</t>
    </rPh>
    <rPh sb="3" eb="4">
      <t>ショ</t>
    </rPh>
    <phoneticPr fontId="1"/>
  </si>
  <si>
    <t>　ﾒｰﾙｱﾄﾞﾚｽ</t>
    <phoneticPr fontId="1"/>
  </si>
  <si>
    <t>指定コード番号　　　（5桁）</t>
    <rPh sb="0" eb="2">
      <t>シテイ</t>
    </rPh>
    <rPh sb="5" eb="7">
      <t>バンゴウ</t>
    </rPh>
    <rPh sb="12" eb="13">
      <t>ケタ</t>
    </rPh>
    <phoneticPr fontId="1"/>
  </si>
  <si>
    <t>適格請求書事業者 　　　登録番号</t>
    <rPh sb="0" eb="5">
      <t>テキカクセイキュウショ</t>
    </rPh>
    <rPh sb="5" eb="8">
      <t>ジギョウシャ</t>
    </rPh>
    <rPh sb="12" eb="14">
      <t>トウロク</t>
    </rPh>
    <rPh sb="14" eb="16">
      <t>バンゴウ</t>
    </rPh>
    <phoneticPr fontId="1"/>
  </si>
  <si>
    <t>残額</t>
    <rPh sb="0" eb="2">
      <t>ザンガク</t>
    </rPh>
    <phoneticPr fontId="1"/>
  </si>
  <si>
    <t>単位</t>
    <rPh sb="0" eb="2">
      <t>タンイ</t>
    </rPh>
    <phoneticPr fontId="1"/>
  </si>
  <si>
    <t>金  　額 （税抜）</t>
    <rPh sb="0" eb="1">
      <t>キン</t>
    </rPh>
    <rPh sb="4" eb="5">
      <t>ガク</t>
    </rPh>
    <rPh sb="7" eb="9">
      <t>ゼイヌキ</t>
    </rPh>
    <phoneticPr fontId="1"/>
  </si>
  <si>
    <r>
      <t>請　求　金　額　　　　   　</t>
    </r>
    <r>
      <rPr>
        <sz val="14"/>
        <color theme="1"/>
        <rFont val="ＭＳ Ｐ明朝"/>
        <family val="1"/>
        <charset val="128"/>
      </rPr>
      <t>（税  込）</t>
    </r>
  </si>
  <si>
    <t>10％対象（税抜）</t>
    <rPh sb="3" eb="5">
      <t>タイショウ</t>
    </rPh>
    <rPh sb="6" eb="8">
      <t>ゼイヌキ</t>
    </rPh>
    <phoneticPr fontId="1"/>
  </si>
  <si>
    <t>８％対象（税抜）</t>
    <rPh sb="2" eb="4">
      <t>タイショウ</t>
    </rPh>
    <rPh sb="5" eb="7">
      <t>ゼイヌキ</t>
    </rPh>
    <phoneticPr fontId="1"/>
  </si>
  <si>
    <t>株式会社　千歳建設　御中</t>
    <rPh sb="0" eb="4">
      <t>カブシキガイシャ</t>
    </rPh>
    <rPh sb="5" eb="9">
      <t>チトセケンセツ</t>
    </rPh>
    <rPh sb="10" eb="12">
      <t>オンチュウ</t>
    </rPh>
    <phoneticPr fontId="1"/>
  </si>
  <si>
    <t>山形太郎</t>
    <rPh sb="0" eb="4">
      <t>ヤマガタタロウ</t>
    </rPh>
    <phoneticPr fontId="1"/>
  </si>
  <si>
    <t>太枠内をご記入ください。</t>
    <rPh sb="0" eb="2">
      <t>フトワク</t>
    </rPh>
    <rPh sb="2" eb="3">
      <t>ナイ</t>
    </rPh>
    <rPh sb="5" eb="7">
      <t>キニュウ</t>
    </rPh>
    <phoneticPr fontId="1"/>
  </si>
  <si>
    <t>千歳建設検印</t>
    <rPh sb="0" eb="4">
      <t>チトセケンセツ</t>
    </rPh>
    <rPh sb="4" eb="6">
      <t>ケンイン</t>
    </rPh>
    <phoneticPr fontId="1"/>
  </si>
  <si>
    <t>　山形市〇〇町2-3</t>
    <rPh sb="1" eb="4">
      <t>ヤマガタシ</t>
    </rPh>
    <rPh sb="6" eb="7">
      <t>マチ</t>
    </rPh>
    <phoneticPr fontId="1"/>
  </si>
  <si>
    <t>　株式会社　〇〇工業</t>
    <rPh sb="1" eb="5">
      <t>カブシキガイシャ</t>
    </rPh>
    <rPh sb="8" eb="10">
      <t>コウギョウ</t>
    </rPh>
    <phoneticPr fontId="1"/>
  </si>
  <si>
    <t>　代表取締役　〇〇　〇〇</t>
    <rPh sb="1" eb="6">
      <t>ダイヒョウトリシマリヤク</t>
    </rPh>
    <phoneticPr fontId="1"/>
  </si>
  <si>
    <t>　023-647-〇〇〇〇</t>
    <phoneticPr fontId="1"/>
  </si>
  <si>
    <t>　023-645-〇〇〇〇</t>
    <phoneticPr fontId="1"/>
  </si>
  <si>
    <t>式</t>
    <rPh sb="0" eb="1">
      <t>シキ</t>
    </rPh>
    <phoneticPr fontId="1"/>
  </si>
  <si>
    <t>●パソコンでシート「請求書（控え）」を使用し、作成してください。</t>
    <rPh sb="10" eb="13">
      <t>セイキュウショ</t>
    </rPh>
    <rPh sb="14" eb="15">
      <t>ヒカ</t>
    </rPh>
    <rPh sb="19" eb="21">
      <t>シヨウ</t>
    </rPh>
    <rPh sb="23" eb="25">
      <t>サクセイ</t>
    </rPh>
    <phoneticPr fontId="1"/>
  </si>
  <si>
    <t>●新規取引先パートナーは必ず別シートの振込先届出書を添付してください。</t>
    <rPh sb="1" eb="3">
      <t>シンキ</t>
    </rPh>
    <rPh sb="3" eb="6">
      <t>トリヒキサキ</t>
    </rPh>
    <rPh sb="12" eb="13">
      <t>カナラ</t>
    </rPh>
    <rPh sb="14" eb="15">
      <t>ベツ</t>
    </rPh>
    <rPh sb="19" eb="22">
      <t>フリコミサキ</t>
    </rPh>
    <rPh sb="22" eb="25">
      <t>トドケデショ</t>
    </rPh>
    <rPh sb="26" eb="28">
      <t>テンプ</t>
    </rPh>
    <phoneticPr fontId="1"/>
  </si>
  <si>
    <t>千歳新築工事</t>
    <rPh sb="0" eb="2">
      <t>チトセ</t>
    </rPh>
    <rPh sb="2" eb="6">
      <t>シンチクコウジ</t>
    </rPh>
    <phoneticPr fontId="1"/>
  </si>
  <si>
    <t>請　求　書　(控)</t>
    <rPh sb="0" eb="1">
      <t>ショウ</t>
    </rPh>
    <rPh sb="2" eb="3">
      <t>モトム</t>
    </rPh>
    <rPh sb="4" eb="5">
      <t>ショ</t>
    </rPh>
    <rPh sb="7" eb="8">
      <t>ヒカエ</t>
    </rPh>
    <phoneticPr fontId="1"/>
  </si>
  <si>
    <t>合　　計　（税抜）</t>
    <rPh sb="0" eb="1">
      <t>ゴウ</t>
    </rPh>
    <rPh sb="3" eb="4">
      <t>ケイ</t>
    </rPh>
    <rPh sb="6" eb="8">
      <t>ゼイヌキ</t>
    </rPh>
    <phoneticPr fontId="1"/>
  </si>
  <si>
    <t>※</t>
  </si>
  <si>
    <t>請　求　書　(Ａ)</t>
    <rPh sb="0" eb="1">
      <t>ショウ</t>
    </rPh>
    <rPh sb="2" eb="3">
      <t>モトム</t>
    </rPh>
    <rPh sb="4" eb="5">
      <t>ショ</t>
    </rPh>
    <phoneticPr fontId="1"/>
  </si>
  <si>
    <t>契約金額（税込）</t>
    <rPh sb="0" eb="4">
      <t>ケイヤクキンガク</t>
    </rPh>
    <rPh sb="5" eb="7">
      <t>ゼイコミ</t>
    </rPh>
    <phoneticPr fontId="1"/>
  </si>
  <si>
    <t>－</t>
    <phoneticPr fontId="1"/>
  </si>
  <si>
    <t>コード番号</t>
    <rPh sb="3" eb="5">
      <t>バンゴウ</t>
    </rPh>
    <phoneticPr fontId="1"/>
  </si>
  <si>
    <t>千歳建設記入欄</t>
    <rPh sb="0" eb="4">
      <t>チトセケンセツ</t>
    </rPh>
    <rPh sb="4" eb="7">
      <t>キニュウラン</t>
    </rPh>
    <phoneticPr fontId="1"/>
  </si>
  <si>
    <t>□ 一般工事　　 　□ システム工事　　</t>
    <rPh sb="2" eb="6">
      <t>イッパンコウジ</t>
    </rPh>
    <rPh sb="16" eb="18">
      <t>コウジ</t>
    </rPh>
    <phoneticPr fontId="1"/>
  </si>
  <si>
    <t>□ 出来高工事　　□ Ｃ工事　　　　□ Ｓ工事</t>
    <rPh sb="12" eb="14">
      <t>コウジ</t>
    </rPh>
    <rPh sb="21" eb="23">
      <t>コウジ</t>
    </rPh>
    <phoneticPr fontId="1"/>
  </si>
  <si>
    <t>経 理</t>
    <rPh sb="0" eb="1">
      <t>ケイ</t>
    </rPh>
    <rPh sb="2" eb="3">
      <t>リ</t>
    </rPh>
    <phoneticPr fontId="1"/>
  </si>
  <si>
    <t>担 当</t>
    <rPh sb="0" eb="1">
      <t>タン</t>
    </rPh>
    <rPh sb="2" eb="3">
      <t>トウ</t>
    </rPh>
    <phoneticPr fontId="1"/>
  </si>
  <si>
    <t>請　求　書　(Ｂ)</t>
    <rPh sb="0" eb="1">
      <t>ショウ</t>
    </rPh>
    <rPh sb="2" eb="3">
      <t>モトム</t>
    </rPh>
    <rPh sb="4" eb="5">
      <t>ショ</t>
    </rPh>
    <phoneticPr fontId="1"/>
  </si>
  <si>
    <t>番　　号</t>
    <rPh sb="0" eb="1">
      <t>バン</t>
    </rPh>
    <rPh sb="3" eb="4">
      <t>ゴウ</t>
    </rPh>
    <phoneticPr fontId="1"/>
  </si>
  <si>
    <t>□清算払い</t>
    <rPh sb="1" eb="4">
      <t>セイサンバラ</t>
    </rPh>
    <phoneticPr fontId="1"/>
  </si>
  <si>
    <t>□　現金100％　　□　現金50％・手形50％</t>
    <rPh sb="2" eb="4">
      <t>ゲンキン</t>
    </rPh>
    <rPh sb="12" eb="14">
      <t>ゲンキン</t>
    </rPh>
    <rPh sb="18" eb="20">
      <t>テガタ</t>
    </rPh>
    <phoneticPr fontId="1"/>
  </si>
  <si>
    <t>１．請求書（Ａ）・（Ｂ）を印刷して弊社までお送りください。</t>
    <rPh sb="2" eb="5">
      <t>セイキュウショ</t>
    </rPh>
    <phoneticPr fontId="1"/>
  </si>
  <si>
    <t>３．契約工事には出来高書を添付してください。</t>
    <rPh sb="2" eb="6">
      <t>ケイヤクコウジ</t>
    </rPh>
    <rPh sb="8" eb="11">
      <t>デキダカ</t>
    </rPh>
    <rPh sb="11" eb="12">
      <t>ショ</t>
    </rPh>
    <rPh sb="13" eb="15">
      <t>テンプ</t>
    </rPh>
    <phoneticPr fontId="1"/>
  </si>
  <si>
    <t>２．契約工事における工事内容は注文書記載内容としてください。</t>
    <rPh sb="2" eb="6">
      <t>ケイヤクコウジ</t>
    </rPh>
    <rPh sb="10" eb="12">
      <t>コウジ</t>
    </rPh>
    <rPh sb="12" eb="14">
      <t>ナイヨウ</t>
    </rPh>
    <rPh sb="15" eb="18">
      <t>チュウモンショ</t>
    </rPh>
    <rPh sb="18" eb="20">
      <t>キサイ</t>
    </rPh>
    <rPh sb="20" eb="22">
      <t>ナイヨウ</t>
    </rPh>
    <phoneticPr fontId="1"/>
  </si>
  <si>
    <t>５．物販において品名が書ききれない場合は「納品一式」とし、</t>
    <rPh sb="2" eb="4">
      <t>ブッパン</t>
    </rPh>
    <rPh sb="8" eb="10">
      <t>ヒンメイ</t>
    </rPh>
    <rPh sb="11" eb="12">
      <t>カ</t>
    </rPh>
    <rPh sb="17" eb="19">
      <t>バアイ</t>
    </rPh>
    <rPh sb="21" eb="25">
      <t>ノウヒンイッシキ</t>
    </rPh>
    <phoneticPr fontId="1"/>
  </si>
  <si>
    <t>　　別紙明細を添付してください。</t>
    <phoneticPr fontId="1"/>
  </si>
  <si>
    <t>　　また工事内容は「労務一式」とし、労務日報を添付してください。</t>
    <rPh sb="4" eb="8">
      <t>コウジナイヨウ</t>
    </rPh>
    <rPh sb="20" eb="22">
      <t>ニッポウ</t>
    </rPh>
    <phoneticPr fontId="1"/>
  </si>
  <si>
    <t>４．常用工事は担当者の確認を得たうえで提出してください。</t>
    <rPh sb="2" eb="6">
      <t>ジョウヨウコウジ</t>
    </rPh>
    <rPh sb="7" eb="10">
      <t>タントウシャ</t>
    </rPh>
    <rPh sb="11" eb="13">
      <t>カクニン</t>
    </rPh>
    <rPh sb="14" eb="15">
      <t>エ</t>
    </rPh>
    <rPh sb="19" eb="21">
      <t>テイシュツ</t>
    </rPh>
    <phoneticPr fontId="1"/>
  </si>
  <si>
    <t>○○工事</t>
    <rPh sb="2" eb="4">
      <t>コウジ</t>
    </rPh>
    <phoneticPr fontId="1"/>
  </si>
  <si>
    <t>○○</t>
    <phoneticPr fontId="1"/>
  </si>
  <si>
    <t>1234567890123</t>
  </si>
  <si>
    <t>88888　※注文書に記載</t>
  </si>
  <si>
    <t>　　「請求書（Ａ）」、「請求書（Ｂ）」にデータが反映されますので両方あわせてご提出ください。</t>
    <rPh sb="32" eb="33">
      <t>リョウ</t>
    </rPh>
    <rPh sb="33" eb="34">
      <t>ホウ</t>
    </rPh>
    <rPh sb="39" eb="41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</si>
</sst>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\(#,##0\)"/>
    <numFmt numFmtId="177" formatCode="#,##0_);[Red]\(#,##0\)"/>
    <numFmt numFmtId="178" formatCode="#,##0_ ;[Red]\-#,##0\ "/>
    <numFmt numFmtId="179" formatCode="&quot;¥&quot;#,##0\-;[Red]&quot;¥&quot;\-#,##0\-"/>
    <numFmt numFmtId="180" formatCode="#,##0;[Red]&quot;▲ &quot;#,##0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4"/>
      <color rgb="FF7030A0"/>
      <name val="游ゴシック"/>
      <family val="3"/>
      <charset val="128"/>
    </font>
    <font>
      <sz val="14"/>
      <color rgb="FF7030A0"/>
      <name val="ＭＳ Ｐ明朝"/>
      <family val="1"/>
      <charset val="128"/>
    </font>
    <font>
      <b/>
      <sz val="14"/>
      <color rgb="FF7030A0"/>
      <name val="游ゴシック"/>
      <family val="3"/>
      <charset val="128"/>
      <scheme val="minor"/>
    </font>
    <font>
      <sz val="11"/>
      <color rgb="FF7030A0"/>
      <name val="ＭＳ Ｐ明朝"/>
      <family val="1"/>
      <charset val="128"/>
    </font>
    <font>
      <b/>
      <sz val="24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24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indexed="64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7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28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/>
    <xf numFmtId="0" fontId="10" fillId="0" borderId="0" xfId="0" applyFont="1">
      <alignment vertical="center"/>
    </xf>
    <xf numFmtId="0" fontId="9" fillId="0" borderId="0" xfId="0" applyFont="1">
      <alignment vertical="center"/>
    </xf>
    <xf numFmtId="38" fontId="7" fillId="0" borderId="0" xfId="1" applyFont="1" applyBorder="1" applyAlignment="1">
      <alignment vertical="center"/>
    </xf>
    <xf numFmtId="0" fontId="7" fillId="0" borderId="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0" fontId="12" fillId="0" borderId="0" xfId="0" applyFont="1" applyAlignment="1">
      <alignment vertical="center" shrinkToFit="1"/>
    </xf>
    <xf numFmtId="0" fontId="7" fillId="0" borderId="3" xfId="0" applyFont="1" applyBorder="1">
      <alignment vertical="center"/>
    </xf>
    <xf numFmtId="38" fontId="7" fillId="0" borderId="0" xfId="1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38" fontId="7" fillId="0" borderId="0" xfId="1" applyFont="1" applyBorder="1" applyAlignment="1">
      <alignment horizontal="right" vertical="center"/>
    </xf>
    <xf numFmtId="0" fontId="7" fillId="0" borderId="49" xfId="0" applyFont="1" applyBorder="1" applyAlignment="1">
      <alignment horizontal="left" vertical="center"/>
    </xf>
    <xf numFmtId="0" fontId="7" fillId="0" borderId="50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38" fontId="7" fillId="0" borderId="0" xfId="1" applyFont="1" applyBorder="1" applyAlignment="1" applyProtection="1">
      <alignment vertical="center"/>
    </xf>
    <xf numFmtId="0" fontId="7" fillId="0" borderId="36" xfId="0" applyFont="1" applyBorder="1">
      <alignment vertical="center"/>
    </xf>
    <xf numFmtId="0" fontId="7" fillId="0" borderId="37" xfId="0" applyFont="1" applyBorder="1">
      <alignment vertical="center"/>
    </xf>
    <xf numFmtId="0" fontId="7" fillId="0" borderId="38" xfId="0" applyFont="1" applyBorder="1">
      <alignment vertical="center"/>
    </xf>
    <xf numFmtId="38" fontId="7" fillId="0" borderId="0" xfId="1" applyFont="1" applyBorder="1" applyAlignment="1" applyProtection="1">
      <alignment horizontal="right" vertical="center"/>
    </xf>
    <xf numFmtId="38" fontId="7" fillId="0" borderId="0" xfId="1" applyFont="1" applyBorder="1" applyAlignment="1" applyProtection="1">
      <alignment vertical="center" shrinkToFit="1"/>
    </xf>
    <xf numFmtId="0" fontId="21" fillId="0" borderId="75" xfId="0" applyFont="1" applyBorder="1" applyAlignment="1">
      <alignment vertical="center" wrapText="1"/>
    </xf>
    <xf numFmtId="0" fontId="21" fillId="0" borderId="75" xfId="0" applyFont="1" applyBorder="1">
      <alignment vertical="center"/>
    </xf>
    <xf numFmtId="0" fontId="21" fillId="0" borderId="0" xfId="0" applyFont="1">
      <alignment vertical="center"/>
    </xf>
    <xf numFmtId="0" fontId="8" fillId="0" borderId="49" xfId="0" applyFont="1" applyBorder="1" applyAlignment="1" applyProtection="1">
      <alignment horizontal="right" vertical="center"/>
      <protection locked="0"/>
    </xf>
    <xf numFmtId="0" fontId="8" fillId="0" borderId="49" xfId="0" applyFont="1" applyBorder="1" applyAlignment="1">
      <alignment horizontal="right" vertical="center"/>
    </xf>
    <xf numFmtId="0" fontId="13" fillId="0" borderId="43" xfId="0" applyFont="1" applyBorder="1">
      <alignment vertical="center"/>
    </xf>
    <xf numFmtId="0" fontId="15" fillId="0" borderId="49" xfId="0" applyFont="1" applyBorder="1" applyAlignment="1">
      <alignment horizontal="right" vertical="center"/>
    </xf>
    <xf numFmtId="0" fontId="11" fillId="0" borderId="43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5" fillId="0" borderId="31" xfId="0" applyFont="1" applyBorder="1" applyAlignment="1">
      <alignment horizontal="left" vertical="center" indent="1"/>
    </xf>
    <xf numFmtId="0" fontId="15" fillId="0" borderId="32" xfId="0" applyFont="1" applyBorder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176" fontId="15" fillId="0" borderId="60" xfId="0" applyNumberFormat="1" applyFont="1" applyBorder="1" applyAlignment="1">
      <alignment horizontal="right" vertical="center"/>
    </xf>
    <xf numFmtId="176" fontId="15" fillId="0" borderId="99" xfId="0" applyNumberFormat="1" applyFont="1" applyBorder="1" applyAlignment="1">
      <alignment horizontal="right" vertical="center"/>
    </xf>
    <xf numFmtId="176" fontId="15" fillId="0" borderId="61" xfId="0" applyNumberFormat="1" applyFont="1" applyBorder="1" applyAlignment="1">
      <alignment horizontal="right" vertical="center"/>
    </xf>
    <xf numFmtId="0" fontId="7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textRotation="255" shrinkToFit="1"/>
    </xf>
    <xf numFmtId="0" fontId="7" fillId="0" borderId="62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176" fontId="15" fillId="0" borderId="58" xfId="0" applyNumberFormat="1" applyFont="1" applyBorder="1" applyAlignment="1">
      <alignment horizontal="right" vertical="center"/>
    </xf>
    <xf numFmtId="176" fontId="15" fillId="0" borderId="100" xfId="0" applyNumberFormat="1" applyFont="1" applyBorder="1" applyAlignment="1">
      <alignment horizontal="right" vertical="center"/>
    </xf>
    <xf numFmtId="176" fontId="15" fillId="0" borderId="58" xfId="1" applyNumberFormat="1" applyFont="1" applyFill="1" applyBorder="1" applyAlignment="1" applyProtection="1">
      <alignment horizontal="right" vertical="center" shrinkToFit="1"/>
    </xf>
    <xf numFmtId="176" fontId="15" fillId="0" borderId="63" xfId="1" applyNumberFormat="1" applyFont="1" applyFill="1" applyBorder="1" applyAlignment="1" applyProtection="1">
      <alignment horizontal="right" vertical="center" shrinkToFit="1"/>
    </xf>
    <xf numFmtId="177" fontId="8" fillId="0" borderId="36" xfId="0" applyNumberFormat="1" applyFont="1" applyBorder="1" applyAlignment="1">
      <alignment horizontal="center" vertical="center"/>
    </xf>
    <xf numFmtId="177" fontId="8" fillId="0" borderId="37" xfId="0" applyNumberFormat="1" applyFont="1" applyBorder="1" applyAlignment="1">
      <alignment horizontal="center" vertical="center"/>
    </xf>
    <xf numFmtId="177" fontId="8" fillId="0" borderId="38" xfId="0" applyNumberFormat="1" applyFont="1" applyBorder="1" applyAlignment="1">
      <alignment horizontal="center" vertical="center"/>
    </xf>
    <xf numFmtId="177" fontId="8" fillId="0" borderId="102" xfId="0" applyNumberFormat="1" applyFont="1" applyBorder="1" applyAlignment="1">
      <alignment horizontal="center" vertical="center"/>
    </xf>
    <xf numFmtId="177" fontId="8" fillId="0" borderId="19" xfId="0" applyNumberFormat="1" applyFont="1" applyBorder="1" applyAlignment="1">
      <alignment horizontal="center" vertical="center"/>
    </xf>
    <xf numFmtId="177" fontId="8" fillId="0" borderId="103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05" xfId="0" applyFont="1" applyBorder="1" applyAlignment="1">
      <alignment horizontal="center" vertical="center"/>
    </xf>
    <xf numFmtId="177" fontId="8" fillId="0" borderId="36" xfId="1" applyNumberFormat="1" applyFont="1" applyFill="1" applyBorder="1" applyAlignment="1" applyProtection="1">
      <alignment horizontal="right" vertical="center"/>
    </xf>
    <xf numFmtId="177" fontId="8" fillId="0" borderId="37" xfId="1" applyNumberFormat="1" applyFont="1" applyFill="1" applyBorder="1" applyAlignment="1" applyProtection="1">
      <alignment horizontal="right" vertical="center"/>
    </xf>
    <xf numFmtId="177" fontId="8" fillId="0" borderId="42" xfId="1" applyNumberFormat="1" applyFont="1" applyFill="1" applyBorder="1" applyAlignment="1" applyProtection="1">
      <alignment horizontal="right" vertical="center"/>
    </xf>
    <xf numFmtId="177" fontId="8" fillId="0" borderId="102" xfId="1" applyNumberFormat="1" applyFont="1" applyFill="1" applyBorder="1" applyAlignment="1" applyProtection="1">
      <alignment horizontal="right" vertical="center"/>
    </xf>
    <xf numFmtId="177" fontId="8" fillId="0" borderId="19" xfId="1" applyNumberFormat="1" applyFont="1" applyFill="1" applyBorder="1" applyAlignment="1" applyProtection="1">
      <alignment horizontal="right" vertical="center"/>
    </xf>
    <xf numFmtId="177" fontId="8" fillId="0" borderId="108" xfId="1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left" vertical="center" indent="1"/>
    </xf>
    <xf numFmtId="0" fontId="11" fillId="0" borderId="10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71" xfId="0" applyFont="1" applyBorder="1" applyAlignment="1">
      <alignment horizontal="center" vertical="center"/>
    </xf>
    <xf numFmtId="177" fontId="15" fillId="0" borderId="26" xfId="1" applyNumberFormat="1" applyFont="1" applyFill="1" applyBorder="1" applyAlignment="1" applyProtection="1">
      <alignment horizontal="right" vertical="center"/>
    </xf>
    <xf numFmtId="177" fontId="15" fillId="0" borderId="0" xfId="1" applyNumberFormat="1" applyFont="1" applyFill="1" applyBorder="1" applyAlignment="1" applyProtection="1">
      <alignment horizontal="right" vertical="center"/>
    </xf>
    <xf numFmtId="177" fontId="15" fillId="0" borderId="68" xfId="1" applyNumberFormat="1" applyFont="1" applyFill="1" applyBorder="1" applyAlignment="1" applyProtection="1">
      <alignment horizontal="right" vertical="center"/>
    </xf>
    <xf numFmtId="177" fontId="15" fillId="0" borderId="25" xfId="1" applyNumberFormat="1" applyFont="1" applyFill="1" applyBorder="1" applyAlignment="1" applyProtection="1">
      <alignment horizontal="right" vertical="center"/>
    </xf>
    <xf numFmtId="177" fontId="15" fillId="0" borderId="10" xfId="1" applyNumberFormat="1" applyFont="1" applyFill="1" applyBorder="1" applyAlignment="1" applyProtection="1">
      <alignment horizontal="right" vertical="center"/>
    </xf>
    <xf numFmtId="177" fontId="15" fillId="0" borderId="11" xfId="1" applyNumberFormat="1" applyFont="1" applyFill="1" applyBorder="1" applyAlignment="1" applyProtection="1">
      <alignment horizontal="right" vertical="center"/>
    </xf>
    <xf numFmtId="0" fontId="8" fillId="0" borderId="84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177" fontId="8" fillId="0" borderId="31" xfId="0" applyNumberFormat="1" applyFont="1" applyBorder="1" applyAlignment="1">
      <alignment horizontal="center" vertical="center"/>
    </xf>
    <xf numFmtId="177" fontId="8" fillId="0" borderId="32" xfId="0" applyNumberFormat="1" applyFont="1" applyBorder="1" applyAlignment="1">
      <alignment horizontal="center" vertical="center"/>
    </xf>
    <xf numFmtId="177" fontId="8" fillId="0" borderId="33" xfId="0" applyNumberFormat="1" applyFont="1" applyBorder="1" applyAlignment="1">
      <alignment horizontal="center" vertical="center"/>
    </xf>
    <xf numFmtId="177" fontId="8" fillId="0" borderId="26" xfId="1" applyNumberFormat="1" applyFont="1" applyFill="1" applyBorder="1" applyAlignment="1" applyProtection="1">
      <alignment horizontal="right" vertical="center"/>
    </xf>
    <xf numFmtId="177" fontId="8" fillId="0" borderId="0" xfId="1" applyNumberFormat="1" applyFont="1" applyFill="1" applyBorder="1" applyAlignment="1" applyProtection="1">
      <alignment horizontal="right" vertical="center"/>
    </xf>
    <xf numFmtId="177" fontId="8" fillId="0" borderId="68" xfId="1" applyNumberFormat="1" applyFont="1" applyFill="1" applyBorder="1" applyAlignment="1" applyProtection="1">
      <alignment horizontal="right" vertical="center"/>
    </xf>
    <xf numFmtId="0" fontId="8" fillId="0" borderId="107" xfId="0" applyFont="1" applyBorder="1" applyAlignment="1">
      <alignment horizontal="center" vertical="center"/>
    </xf>
    <xf numFmtId="0" fontId="8" fillId="0" borderId="101" xfId="0" applyFont="1" applyBorder="1" applyAlignment="1">
      <alignment horizontal="center" vertical="center"/>
    </xf>
    <xf numFmtId="0" fontId="8" fillId="0" borderId="10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03" xfId="0" applyFont="1" applyBorder="1" applyAlignment="1">
      <alignment horizontal="center" vertical="center"/>
    </xf>
    <xf numFmtId="0" fontId="8" fillId="0" borderId="104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177" fontId="8" fillId="0" borderId="31" xfId="1" applyNumberFormat="1" applyFont="1" applyFill="1" applyBorder="1" applyAlignment="1" applyProtection="1">
      <alignment horizontal="right" vertical="center"/>
    </xf>
    <xf numFmtId="177" fontId="8" fillId="0" borderId="32" xfId="1" applyNumberFormat="1" applyFont="1" applyFill="1" applyBorder="1" applyAlignment="1" applyProtection="1">
      <alignment horizontal="right" vertical="center"/>
    </xf>
    <xf numFmtId="177" fontId="8" fillId="0" borderId="43" xfId="1" applyNumberFormat="1" applyFont="1" applyFill="1" applyBorder="1" applyAlignment="1" applyProtection="1">
      <alignment horizontal="right" vertical="center"/>
    </xf>
    <xf numFmtId="0" fontId="11" fillId="0" borderId="0" xfId="0" applyFont="1" applyAlignment="1">
      <alignment horizontal="left" vertical="center" indent="1"/>
    </xf>
    <xf numFmtId="0" fontId="15" fillId="0" borderId="84" xfId="0" applyFont="1" applyBorder="1" applyAlignment="1">
      <alignment horizontal="center" vertical="center"/>
    </xf>
    <xf numFmtId="0" fontId="15" fillId="0" borderId="81" xfId="0" applyFont="1" applyBorder="1" applyAlignment="1">
      <alignment horizontal="center" vertical="center"/>
    </xf>
    <xf numFmtId="0" fontId="15" fillId="0" borderId="83" xfId="0" applyFont="1" applyBorder="1" applyAlignment="1">
      <alignment horizontal="center" vertical="center"/>
    </xf>
    <xf numFmtId="0" fontId="15" fillId="0" borderId="82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177" fontId="15" fillId="0" borderId="36" xfId="0" applyNumberFormat="1" applyFont="1" applyBorder="1" applyAlignment="1">
      <alignment horizontal="center" vertical="center"/>
    </xf>
    <xf numFmtId="177" fontId="15" fillId="0" borderId="37" xfId="0" applyNumberFormat="1" applyFont="1" applyBorder="1" applyAlignment="1">
      <alignment horizontal="center" vertical="center"/>
    </xf>
    <xf numFmtId="177" fontId="15" fillId="0" borderId="38" xfId="0" applyNumberFormat="1" applyFont="1" applyBorder="1" applyAlignment="1">
      <alignment horizontal="center" vertical="center"/>
    </xf>
    <xf numFmtId="177" fontId="15" fillId="0" borderId="31" xfId="0" applyNumberFormat="1" applyFont="1" applyBorder="1" applyAlignment="1">
      <alignment horizontal="center" vertical="center"/>
    </xf>
    <xf numFmtId="177" fontId="15" fillId="0" borderId="32" xfId="0" applyNumberFormat="1" applyFont="1" applyBorder="1" applyAlignment="1">
      <alignment horizontal="center" vertical="center"/>
    </xf>
    <xf numFmtId="177" fontId="15" fillId="0" borderId="33" xfId="0" applyNumberFormat="1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177" fontId="15" fillId="0" borderId="36" xfId="1" applyNumberFormat="1" applyFont="1" applyFill="1" applyBorder="1" applyAlignment="1" applyProtection="1">
      <alignment horizontal="right" vertical="center"/>
    </xf>
    <xf numFmtId="177" fontId="15" fillId="0" borderId="37" xfId="1" applyNumberFormat="1" applyFont="1" applyFill="1" applyBorder="1" applyAlignment="1" applyProtection="1">
      <alignment horizontal="right" vertical="center"/>
    </xf>
    <xf numFmtId="177" fontId="15" fillId="0" borderId="42" xfId="1" applyNumberFormat="1" applyFont="1" applyFill="1" applyBorder="1" applyAlignment="1" applyProtection="1">
      <alignment horizontal="right" vertical="center"/>
    </xf>
    <xf numFmtId="177" fontId="15" fillId="0" borderId="31" xfId="1" applyNumberFormat="1" applyFont="1" applyFill="1" applyBorder="1" applyAlignment="1" applyProtection="1">
      <alignment horizontal="right" vertical="center"/>
    </xf>
    <xf numFmtId="177" fontId="15" fillId="0" borderId="32" xfId="1" applyNumberFormat="1" applyFont="1" applyFill="1" applyBorder="1" applyAlignment="1" applyProtection="1">
      <alignment horizontal="right" vertical="center"/>
    </xf>
    <xf numFmtId="177" fontId="15" fillId="0" borderId="43" xfId="1" applyNumberFormat="1" applyFont="1" applyFill="1" applyBorder="1" applyAlignment="1" applyProtection="1">
      <alignment horizontal="right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5" fillId="0" borderId="72" xfId="0" applyFont="1" applyBorder="1" applyAlignment="1">
      <alignment horizontal="center" vertical="center"/>
    </xf>
    <xf numFmtId="0" fontId="15" fillId="0" borderId="73" xfId="0" applyFont="1" applyBorder="1" applyAlignment="1">
      <alignment horizontal="center" vertical="center"/>
    </xf>
    <xf numFmtId="0" fontId="15" fillId="0" borderId="74" xfId="0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/>
    </xf>
    <xf numFmtId="0" fontId="15" fillId="0" borderId="76" xfId="0" applyFont="1" applyBorder="1" applyAlignment="1">
      <alignment horizontal="center" vertical="center"/>
    </xf>
    <xf numFmtId="0" fontId="15" fillId="0" borderId="77" xfId="0" applyFont="1" applyBorder="1" applyAlignment="1">
      <alignment horizontal="center" vertical="center"/>
    </xf>
    <xf numFmtId="177" fontId="15" fillId="0" borderId="74" xfId="0" applyNumberFormat="1" applyFont="1" applyBorder="1" applyAlignment="1">
      <alignment horizontal="center" vertical="center"/>
    </xf>
    <xf numFmtId="177" fontId="15" fillId="0" borderId="75" xfId="0" applyNumberFormat="1" applyFont="1" applyBorder="1" applyAlignment="1">
      <alignment horizontal="center" vertical="center"/>
    </xf>
    <xf numFmtId="177" fontId="15" fillId="0" borderId="76" xfId="0" applyNumberFormat="1" applyFont="1" applyBorder="1" applyAlignment="1">
      <alignment horizontal="center" vertical="center"/>
    </xf>
    <xf numFmtId="0" fontId="15" fillId="0" borderId="85" xfId="0" applyFont="1" applyBorder="1" applyAlignment="1">
      <alignment horizontal="center" vertical="center"/>
    </xf>
    <xf numFmtId="177" fontId="15" fillId="0" borderId="74" xfId="1" applyNumberFormat="1" applyFont="1" applyFill="1" applyBorder="1" applyAlignment="1" applyProtection="1">
      <alignment horizontal="right" vertical="center"/>
    </xf>
    <xf numFmtId="177" fontId="15" fillId="0" borderId="75" xfId="1" applyNumberFormat="1" applyFont="1" applyFill="1" applyBorder="1" applyAlignment="1" applyProtection="1">
      <alignment horizontal="right" vertical="center"/>
    </xf>
    <xf numFmtId="177" fontId="15" fillId="0" borderId="78" xfId="1" applyNumberFormat="1" applyFont="1" applyFill="1" applyBorder="1" applyAlignment="1" applyProtection="1">
      <alignment horizontal="right" vertical="center"/>
    </xf>
    <xf numFmtId="0" fontId="15" fillId="0" borderId="25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left" vertical="center" indent="1"/>
    </xf>
    <xf numFmtId="0" fontId="15" fillId="0" borderId="30" xfId="0" applyFont="1" applyBorder="1" applyAlignment="1">
      <alignment horizontal="left" vertical="center" indent="1"/>
    </xf>
    <xf numFmtId="0" fontId="15" fillId="0" borderId="44" xfId="0" applyFont="1" applyBorder="1" applyAlignment="1">
      <alignment horizontal="left" vertical="center" indent="1"/>
    </xf>
    <xf numFmtId="0" fontId="7" fillId="0" borderId="122" xfId="0" applyFont="1" applyBorder="1" applyAlignment="1">
      <alignment horizontal="center" vertical="center" wrapText="1"/>
    </xf>
    <xf numFmtId="0" fontId="7" fillId="0" borderId="123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38" fontId="23" fillId="0" borderId="58" xfId="1" applyFont="1" applyFill="1" applyBorder="1" applyAlignment="1" applyProtection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178" fontId="23" fillId="0" borderId="8" xfId="1" applyNumberFormat="1" applyFont="1" applyBorder="1" applyAlignment="1" applyProtection="1">
      <alignment horizontal="right" vertical="center"/>
    </xf>
    <xf numFmtId="178" fontId="23" fillId="0" borderId="67" xfId="1" applyNumberFormat="1" applyFont="1" applyBorder="1" applyAlignment="1" applyProtection="1">
      <alignment horizontal="right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49" fontId="15" fillId="0" borderId="22" xfId="0" applyNumberFormat="1" applyFont="1" applyBorder="1" applyAlignment="1">
      <alignment horizontal="left" vertical="center"/>
    </xf>
    <xf numFmtId="49" fontId="15" fillId="0" borderId="45" xfId="0" applyNumberFormat="1" applyFont="1" applyBorder="1" applyAlignment="1">
      <alignment horizontal="left" vertical="center"/>
    </xf>
    <xf numFmtId="0" fontId="14" fillId="0" borderId="19" xfId="0" applyFont="1" applyBorder="1" applyAlignment="1">
      <alignment horizontal="center" vertical="center"/>
    </xf>
    <xf numFmtId="0" fontId="7" fillId="0" borderId="48" xfId="0" applyFont="1" applyBorder="1" applyAlignment="1">
      <alignment horizontal="right" vertical="center"/>
    </xf>
    <xf numFmtId="0" fontId="7" fillId="0" borderId="49" xfId="0" applyFont="1" applyBorder="1" applyAlignment="1">
      <alignment horizontal="right" vertical="center"/>
    </xf>
    <xf numFmtId="0" fontId="8" fillId="0" borderId="93" xfId="0" applyFont="1" applyBorder="1" applyAlignment="1">
      <alignment horizontal="center" vertical="center" wrapText="1"/>
    </xf>
    <xf numFmtId="0" fontId="8" fillId="0" borderId="88" xfId="0" applyFont="1" applyBorder="1" applyAlignment="1">
      <alignment horizontal="center" vertical="center" wrapText="1"/>
    </xf>
    <xf numFmtId="0" fontId="8" fillId="0" borderId="94" xfId="0" applyFont="1" applyBorder="1" applyAlignment="1">
      <alignment horizontal="center" vertical="center" wrapText="1"/>
    </xf>
    <xf numFmtId="0" fontId="8" fillId="0" borderId="91" xfId="0" applyFont="1" applyBorder="1" applyAlignment="1">
      <alignment horizontal="center" vertical="center" wrapText="1"/>
    </xf>
    <xf numFmtId="179" fontId="22" fillId="0" borderId="87" xfId="0" applyNumberFormat="1" applyFont="1" applyBorder="1" applyAlignment="1">
      <alignment horizontal="right" vertical="center"/>
    </xf>
    <xf numFmtId="179" fontId="22" fillId="0" borderId="88" xfId="0" applyNumberFormat="1" applyFont="1" applyBorder="1" applyAlignment="1">
      <alignment horizontal="right" vertical="center"/>
    </xf>
    <xf numFmtId="179" fontId="22" fillId="0" borderId="89" xfId="0" applyNumberFormat="1" applyFont="1" applyBorder="1" applyAlignment="1">
      <alignment horizontal="right" vertical="center"/>
    </xf>
    <xf numFmtId="179" fontId="22" fillId="0" borderId="90" xfId="0" applyNumberFormat="1" applyFont="1" applyBorder="1" applyAlignment="1">
      <alignment horizontal="right" vertical="center"/>
    </xf>
    <xf numFmtId="179" fontId="22" fillId="0" borderId="91" xfId="0" applyNumberFormat="1" applyFont="1" applyBorder="1" applyAlignment="1">
      <alignment horizontal="right" vertical="center"/>
    </xf>
    <xf numFmtId="179" fontId="22" fillId="0" borderId="92" xfId="0" applyNumberFormat="1" applyFont="1" applyBorder="1" applyAlignment="1">
      <alignment horizontal="right" vertical="center"/>
    </xf>
    <xf numFmtId="0" fontId="7" fillId="0" borderId="39" xfId="0" applyFont="1" applyBorder="1" applyAlignment="1">
      <alignment horizontal="center" vertical="center" textRotation="255"/>
    </xf>
    <xf numFmtId="0" fontId="7" fillId="0" borderId="41" xfId="0" applyFont="1" applyBorder="1" applyAlignment="1">
      <alignment horizontal="center" vertical="center" textRotation="255"/>
    </xf>
    <xf numFmtId="0" fontId="7" fillId="0" borderId="46" xfId="0" applyFont="1" applyBorder="1" applyAlignment="1">
      <alignment horizontal="center" vertical="center" textRotation="255"/>
    </xf>
    <xf numFmtId="0" fontId="7" fillId="0" borderId="40" xfId="0" applyFont="1" applyBorder="1" applyAlignment="1">
      <alignment horizontal="center" vertical="center"/>
    </xf>
    <xf numFmtId="0" fontId="15" fillId="0" borderId="24" xfId="0" applyFont="1" applyBorder="1" applyAlignment="1">
      <alignment horizontal="left" vertical="center" indent="1"/>
    </xf>
    <xf numFmtId="0" fontId="15" fillId="0" borderId="14" xfId="0" applyFont="1" applyBorder="1" applyAlignment="1">
      <alignment horizontal="left" vertical="center" indent="1"/>
    </xf>
    <xf numFmtId="0" fontId="15" fillId="0" borderId="15" xfId="0" applyFont="1" applyBorder="1" applyAlignment="1">
      <alignment horizontal="left" vertical="center" indent="1"/>
    </xf>
    <xf numFmtId="0" fontId="7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horizontal="left" vertical="center" indent="1"/>
    </xf>
    <xf numFmtId="0" fontId="15" fillId="0" borderId="37" xfId="0" applyFont="1" applyBorder="1" applyAlignment="1">
      <alignment horizontal="left" vertical="center" indent="1"/>
    </xf>
    <xf numFmtId="0" fontId="15" fillId="0" borderId="42" xfId="0" applyFont="1" applyBorder="1" applyAlignment="1">
      <alignment horizontal="left" vertical="center" indent="1"/>
    </xf>
    <xf numFmtId="0" fontId="7" fillId="0" borderId="3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69" xfId="0" applyFont="1" applyBorder="1" applyAlignment="1">
      <alignment horizontal="center" vertical="center" wrapText="1"/>
    </xf>
    <xf numFmtId="0" fontId="7" fillId="0" borderId="7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69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177" fontId="23" fillId="0" borderId="64" xfId="0" applyNumberFormat="1" applyFont="1" applyBorder="1" applyAlignment="1">
      <alignment horizontal="right" vertical="center"/>
    </xf>
    <xf numFmtId="177" fontId="23" fillId="0" borderId="65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78" fontId="23" fillId="0" borderId="12" xfId="1" applyNumberFormat="1" applyFont="1" applyFill="1" applyBorder="1" applyAlignment="1" applyProtection="1">
      <alignment horizontal="right" vertical="center"/>
    </xf>
    <xf numFmtId="178" fontId="23" fillId="0" borderId="66" xfId="1" applyNumberFormat="1" applyFont="1" applyFill="1" applyBorder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</xf>
    <xf numFmtId="38" fontId="7" fillId="0" borderId="0" xfId="1" applyFont="1" applyBorder="1" applyAlignment="1" applyProtection="1">
      <alignment horizontal="center" vertical="center"/>
    </xf>
    <xf numFmtId="0" fontId="7" fillId="0" borderId="62" xfId="0" applyFont="1" applyBorder="1" applyAlignment="1">
      <alignment horizontal="center" vertical="center" shrinkToFit="1"/>
    </xf>
    <xf numFmtId="0" fontId="7" fillId="0" borderId="58" xfId="0" applyFont="1" applyBorder="1" applyAlignment="1">
      <alignment horizontal="center" vertical="center" shrinkToFit="1"/>
    </xf>
    <xf numFmtId="178" fontId="23" fillId="0" borderId="58" xfId="1" applyNumberFormat="1" applyFont="1" applyBorder="1" applyAlignment="1" applyProtection="1">
      <alignment horizontal="right" vertical="center"/>
    </xf>
    <xf numFmtId="178" fontId="23" fillId="0" borderId="63" xfId="1" applyNumberFormat="1" applyFont="1" applyBorder="1" applyAlignment="1" applyProtection="1">
      <alignment horizontal="right" vertical="center"/>
    </xf>
    <xf numFmtId="0" fontId="7" fillId="0" borderId="47" xfId="0" applyFont="1" applyBorder="1" applyAlignment="1">
      <alignment horizontal="center" wrapText="1"/>
    </xf>
    <xf numFmtId="0" fontId="8" fillId="0" borderId="31" xfId="0" applyFont="1" applyBorder="1" applyAlignment="1" applyProtection="1">
      <alignment horizontal="left" vertical="center" indent="1"/>
      <protection locked="0"/>
    </xf>
    <xf numFmtId="0" fontId="8" fillId="0" borderId="32" xfId="0" applyFont="1" applyBorder="1" applyAlignment="1" applyProtection="1">
      <alignment horizontal="left" vertical="center" indent="1"/>
      <protection locked="0"/>
    </xf>
    <xf numFmtId="0" fontId="8" fillId="0" borderId="43" xfId="0" applyFont="1" applyBorder="1" applyAlignment="1" applyProtection="1">
      <alignment horizontal="left" vertical="center" indent="1"/>
      <protection locked="0"/>
    </xf>
    <xf numFmtId="180" fontId="8" fillId="0" borderId="60" xfId="0" applyNumberFormat="1" applyFont="1" applyBorder="1" applyAlignment="1">
      <alignment horizontal="right" vertical="center"/>
    </xf>
    <xf numFmtId="180" fontId="8" fillId="0" borderId="99" xfId="0" applyNumberFormat="1" applyFont="1" applyBorder="1" applyAlignment="1">
      <alignment horizontal="right" vertical="center"/>
    </xf>
    <xf numFmtId="180" fontId="8" fillId="0" borderId="60" xfId="0" applyNumberFormat="1" applyFont="1" applyBorder="1" applyAlignment="1" applyProtection="1">
      <alignment horizontal="right" vertical="center"/>
      <protection locked="0"/>
    </xf>
    <xf numFmtId="180" fontId="8" fillId="0" borderId="61" xfId="0" applyNumberFormat="1" applyFont="1" applyBorder="1" applyAlignment="1" applyProtection="1">
      <alignment horizontal="right" vertical="center"/>
      <protection locked="0"/>
    </xf>
    <xf numFmtId="180" fontId="8" fillId="0" borderId="58" xfId="0" applyNumberFormat="1" applyFont="1" applyBorder="1" applyAlignment="1">
      <alignment horizontal="right" vertical="center"/>
    </xf>
    <xf numFmtId="180" fontId="8" fillId="0" borderId="100" xfId="0" applyNumberFormat="1" applyFont="1" applyBorder="1" applyAlignment="1">
      <alignment horizontal="right" vertical="center"/>
    </xf>
    <xf numFmtId="180" fontId="8" fillId="0" borderId="58" xfId="1" applyNumberFormat="1" applyFont="1" applyFill="1" applyBorder="1" applyAlignment="1" applyProtection="1">
      <alignment horizontal="right" vertical="center" shrinkToFit="1"/>
      <protection locked="0"/>
    </xf>
    <xf numFmtId="180" fontId="8" fillId="0" borderId="63" xfId="1" applyNumberFormat="1" applyFont="1" applyFill="1" applyBorder="1" applyAlignment="1" applyProtection="1">
      <alignment horizontal="right" vertical="center" shrinkToFit="1"/>
      <protection locked="0"/>
    </xf>
    <xf numFmtId="0" fontId="8" fillId="0" borderId="84" xfId="0" applyFont="1" applyBorder="1" applyAlignment="1" applyProtection="1">
      <alignment horizontal="center" vertical="center"/>
      <protection locked="0"/>
    </xf>
    <xf numFmtId="0" fontId="8" fillId="0" borderId="107" xfId="0" applyFont="1" applyBorder="1" applyAlignment="1" applyProtection="1">
      <alignment horizontal="center" vertical="center"/>
      <protection locked="0"/>
    </xf>
    <xf numFmtId="0" fontId="8" fillId="0" borderId="83" xfId="0" applyFont="1" applyBorder="1" applyAlignment="1" applyProtection="1">
      <alignment horizontal="center" vertical="center"/>
      <protection locked="0"/>
    </xf>
    <xf numFmtId="0" fontId="8" fillId="0" borderId="101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102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103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104" xfId="0" applyFont="1" applyBorder="1" applyAlignment="1" applyProtection="1">
      <alignment horizontal="center" vertical="center"/>
      <protection locked="0"/>
    </xf>
    <xf numFmtId="180" fontId="8" fillId="0" borderId="26" xfId="1" applyNumberFormat="1" applyFont="1" applyFill="1" applyBorder="1" applyAlignment="1">
      <alignment horizontal="right" vertical="center"/>
    </xf>
    <xf numFmtId="180" fontId="8" fillId="0" borderId="0" xfId="1" applyNumberFormat="1" applyFont="1" applyFill="1" applyBorder="1" applyAlignment="1">
      <alignment horizontal="right" vertical="center"/>
    </xf>
    <xf numFmtId="180" fontId="8" fillId="0" borderId="68" xfId="1" applyNumberFormat="1" applyFont="1" applyFill="1" applyBorder="1" applyAlignment="1">
      <alignment horizontal="right" vertical="center"/>
    </xf>
    <xf numFmtId="180" fontId="8" fillId="0" borderId="25" xfId="1" applyNumberFormat="1" applyFont="1" applyFill="1" applyBorder="1" applyAlignment="1">
      <alignment horizontal="right" vertical="center"/>
    </xf>
    <xf numFmtId="180" fontId="8" fillId="0" borderId="10" xfId="1" applyNumberFormat="1" applyFont="1" applyFill="1" applyBorder="1" applyAlignment="1">
      <alignment horizontal="right" vertical="center"/>
    </xf>
    <xf numFmtId="180" fontId="8" fillId="0" borderId="11" xfId="1" applyNumberFormat="1" applyFont="1" applyFill="1" applyBorder="1" applyAlignment="1">
      <alignment horizontal="right" vertical="center"/>
    </xf>
    <xf numFmtId="180" fontId="8" fillId="0" borderId="36" xfId="0" applyNumberFormat="1" applyFont="1" applyBorder="1" applyAlignment="1" applyProtection="1">
      <alignment horizontal="center" vertical="center"/>
      <protection locked="0"/>
    </xf>
    <xf numFmtId="180" fontId="8" fillId="0" borderId="37" xfId="0" applyNumberFormat="1" applyFont="1" applyBorder="1" applyAlignment="1" applyProtection="1">
      <alignment horizontal="center" vertical="center"/>
      <protection locked="0"/>
    </xf>
    <xf numFmtId="180" fontId="8" fillId="0" borderId="38" xfId="0" applyNumberFormat="1" applyFont="1" applyBorder="1" applyAlignment="1" applyProtection="1">
      <alignment horizontal="center" vertical="center"/>
      <protection locked="0"/>
    </xf>
    <xf numFmtId="180" fontId="8" fillId="0" borderId="102" xfId="0" applyNumberFormat="1" applyFont="1" applyBorder="1" applyAlignment="1" applyProtection="1">
      <alignment horizontal="center" vertical="center"/>
      <protection locked="0"/>
    </xf>
    <xf numFmtId="180" fontId="8" fillId="0" borderId="19" xfId="0" applyNumberFormat="1" applyFont="1" applyBorder="1" applyAlignment="1" applyProtection="1">
      <alignment horizontal="center" vertical="center"/>
      <protection locked="0"/>
    </xf>
    <xf numFmtId="180" fontId="8" fillId="0" borderId="103" xfId="0" applyNumberFormat="1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05" xfId="0" applyFont="1" applyBorder="1" applyAlignment="1" applyProtection="1">
      <alignment horizontal="center" vertical="center"/>
      <protection locked="0"/>
    </xf>
    <xf numFmtId="180" fontId="8" fillId="0" borderId="36" xfId="1" applyNumberFormat="1" applyFont="1" applyFill="1" applyBorder="1" applyAlignment="1" applyProtection="1">
      <alignment horizontal="right" vertical="center"/>
      <protection locked="0"/>
    </xf>
    <xf numFmtId="180" fontId="8" fillId="0" borderId="37" xfId="1" applyNumberFormat="1" applyFont="1" applyFill="1" applyBorder="1" applyAlignment="1" applyProtection="1">
      <alignment horizontal="right" vertical="center"/>
      <protection locked="0"/>
    </xf>
    <xf numFmtId="180" fontId="8" fillId="0" borderId="42" xfId="1" applyNumberFormat="1" applyFont="1" applyFill="1" applyBorder="1" applyAlignment="1" applyProtection="1">
      <alignment horizontal="right" vertical="center"/>
      <protection locked="0"/>
    </xf>
    <xf numFmtId="180" fontId="8" fillId="0" borderId="102" xfId="1" applyNumberFormat="1" applyFont="1" applyFill="1" applyBorder="1" applyAlignment="1" applyProtection="1">
      <alignment horizontal="right" vertical="center"/>
      <protection locked="0"/>
    </xf>
    <xf numFmtId="180" fontId="8" fillId="0" borderId="19" xfId="1" applyNumberFormat="1" applyFont="1" applyFill="1" applyBorder="1" applyAlignment="1" applyProtection="1">
      <alignment horizontal="right" vertical="center"/>
      <protection locked="0"/>
    </xf>
    <xf numFmtId="180" fontId="8" fillId="0" borderId="108" xfId="1" applyNumberFormat="1" applyFont="1" applyFill="1" applyBorder="1" applyAlignment="1" applyProtection="1">
      <alignment horizontal="right" vertical="center"/>
      <protection locked="0"/>
    </xf>
    <xf numFmtId="180" fontId="8" fillId="0" borderId="31" xfId="1" applyNumberFormat="1" applyFont="1" applyFill="1" applyBorder="1" applyAlignment="1" applyProtection="1">
      <alignment horizontal="right" vertical="center"/>
      <protection locked="0"/>
    </xf>
    <xf numFmtId="180" fontId="8" fillId="0" borderId="32" xfId="1" applyNumberFormat="1" applyFont="1" applyFill="1" applyBorder="1" applyAlignment="1" applyProtection="1">
      <alignment horizontal="right" vertical="center"/>
      <protection locked="0"/>
    </xf>
    <xf numFmtId="180" fontId="8" fillId="0" borderId="43" xfId="1" applyNumberFormat="1" applyFont="1" applyFill="1" applyBorder="1" applyAlignment="1" applyProtection="1">
      <alignment horizontal="right" vertical="center"/>
      <protection locked="0"/>
    </xf>
    <xf numFmtId="0" fontId="8" fillId="0" borderId="79" xfId="0" applyFont="1" applyBorder="1" applyAlignment="1" applyProtection="1">
      <alignment horizontal="center" vertical="center"/>
      <protection locked="0"/>
    </xf>
    <xf numFmtId="0" fontId="8" fillId="0" borderId="80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180" fontId="8" fillId="0" borderId="31" xfId="0" applyNumberFormat="1" applyFont="1" applyBorder="1" applyAlignment="1" applyProtection="1">
      <alignment horizontal="center" vertical="center"/>
      <protection locked="0"/>
    </xf>
    <xf numFmtId="180" fontId="8" fillId="0" borderId="32" xfId="0" applyNumberFormat="1" applyFont="1" applyBorder="1" applyAlignment="1" applyProtection="1">
      <alignment horizontal="center" vertical="center"/>
      <protection locked="0"/>
    </xf>
    <xf numFmtId="180" fontId="8" fillId="0" borderId="33" xfId="0" applyNumberFormat="1" applyFont="1" applyBorder="1" applyAlignment="1" applyProtection="1">
      <alignment horizontal="center" vertical="center"/>
      <protection locked="0"/>
    </xf>
    <xf numFmtId="0" fontId="8" fillId="0" borderId="81" xfId="0" applyFont="1" applyBorder="1" applyAlignment="1" applyProtection="1">
      <alignment horizontal="center" vertical="center"/>
      <protection locked="0"/>
    </xf>
    <xf numFmtId="0" fontId="8" fillId="0" borderId="82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180" fontId="8" fillId="0" borderId="26" xfId="1" applyNumberFormat="1" applyFont="1" applyFill="1" applyBorder="1" applyAlignment="1" applyProtection="1">
      <alignment horizontal="right" vertical="center"/>
      <protection locked="0"/>
    </xf>
    <xf numFmtId="180" fontId="8" fillId="0" borderId="0" xfId="1" applyNumberFormat="1" applyFont="1" applyFill="1" applyBorder="1" applyAlignment="1" applyProtection="1">
      <alignment horizontal="right" vertical="center"/>
      <protection locked="0"/>
    </xf>
    <xf numFmtId="180" fontId="8" fillId="0" borderId="68" xfId="1" applyNumberFormat="1" applyFont="1" applyFill="1" applyBorder="1" applyAlignment="1" applyProtection="1">
      <alignment horizontal="right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85" xfId="0" applyFont="1" applyBorder="1" applyAlignment="1" applyProtection="1">
      <alignment horizontal="center" vertical="center"/>
      <protection locked="0"/>
    </xf>
    <xf numFmtId="180" fontId="8" fillId="0" borderId="74" xfId="1" applyNumberFormat="1" applyFont="1" applyFill="1" applyBorder="1" applyAlignment="1" applyProtection="1">
      <alignment horizontal="right" vertical="center"/>
      <protection locked="0"/>
    </xf>
    <xf numFmtId="180" fontId="8" fillId="0" borderId="75" xfId="1" applyNumberFormat="1" applyFont="1" applyFill="1" applyBorder="1" applyAlignment="1" applyProtection="1">
      <alignment horizontal="right" vertical="center"/>
      <protection locked="0"/>
    </xf>
    <xf numFmtId="180" fontId="8" fillId="0" borderId="78" xfId="1" applyNumberFormat="1" applyFont="1" applyFill="1" applyBorder="1" applyAlignment="1" applyProtection="1">
      <alignment horizontal="right" vertical="center"/>
      <protection locked="0"/>
    </xf>
    <xf numFmtId="0" fontId="8" fillId="0" borderId="72" xfId="0" applyFont="1" applyBorder="1" applyAlignment="1" applyProtection="1">
      <alignment horizontal="center" vertical="center"/>
      <protection locked="0"/>
    </xf>
    <xf numFmtId="0" fontId="8" fillId="0" borderId="73" xfId="0" applyFont="1" applyBorder="1" applyAlignment="1" applyProtection="1">
      <alignment horizontal="center" vertical="center"/>
      <protection locked="0"/>
    </xf>
    <xf numFmtId="0" fontId="8" fillId="0" borderId="74" xfId="0" applyFont="1" applyBorder="1" applyAlignment="1" applyProtection="1">
      <alignment horizontal="center" vertical="center"/>
      <protection locked="0"/>
    </xf>
    <xf numFmtId="0" fontId="8" fillId="0" borderId="75" xfId="0" applyFont="1" applyBorder="1" applyAlignment="1" applyProtection="1">
      <alignment horizontal="center" vertical="center"/>
      <protection locked="0"/>
    </xf>
    <xf numFmtId="0" fontId="8" fillId="0" borderId="76" xfId="0" applyFont="1" applyBorder="1" applyAlignment="1" applyProtection="1">
      <alignment horizontal="center" vertical="center"/>
      <protection locked="0"/>
    </xf>
    <xf numFmtId="0" fontId="8" fillId="0" borderId="77" xfId="0" applyFont="1" applyBorder="1" applyAlignment="1" applyProtection="1">
      <alignment horizontal="center" vertical="center"/>
      <protection locked="0"/>
    </xf>
    <xf numFmtId="180" fontId="8" fillId="0" borderId="74" xfId="0" applyNumberFormat="1" applyFont="1" applyBorder="1" applyAlignment="1" applyProtection="1">
      <alignment horizontal="center" vertical="center"/>
      <protection locked="0"/>
    </xf>
    <xf numFmtId="180" fontId="8" fillId="0" borderId="75" xfId="0" applyNumberFormat="1" applyFont="1" applyBorder="1" applyAlignment="1" applyProtection="1">
      <alignment horizontal="center" vertical="center"/>
      <protection locked="0"/>
    </xf>
    <xf numFmtId="180" fontId="8" fillId="0" borderId="76" xfId="0" applyNumberFormat="1" applyFont="1" applyBorder="1" applyAlignment="1" applyProtection="1">
      <alignment horizontal="center" vertical="center"/>
      <protection locked="0"/>
    </xf>
    <xf numFmtId="180" fontId="13" fillId="0" borderId="12" xfId="1" applyNumberFormat="1" applyFont="1" applyFill="1" applyBorder="1" applyAlignment="1" applyProtection="1">
      <alignment horizontal="right" vertical="center"/>
      <protection locked="0"/>
    </xf>
    <xf numFmtId="180" fontId="13" fillId="0" borderId="66" xfId="1" applyNumberFormat="1" applyFont="1" applyFill="1" applyBorder="1" applyAlignment="1" applyProtection="1">
      <alignment horizontal="right" vertical="center"/>
      <protection locked="0"/>
    </xf>
    <xf numFmtId="38" fontId="7" fillId="0" borderId="0" xfId="1" applyFont="1" applyBorder="1" applyAlignment="1">
      <alignment horizontal="center" vertical="center"/>
    </xf>
    <xf numFmtId="180" fontId="13" fillId="0" borderId="58" xfId="1" applyNumberFormat="1" applyFont="1" applyBorder="1" applyAlignment="1" applyProtection="1">
      <alignment horizontal="right" vertical="center"/>
      <protection locked="0"/>
    </xf>
    <xf numFmtId="180" fontId="13" fillId="0" borderId="63" xfId="1" applyNumberFormat="1" applyFont="1" applyBorder="1" applyAlignment="1" applyProtection="1">
      <alignment horizontal="right" vertical="center"/>
      <protection locked="0"/>
    </xf>
    <xf numFmtId="179" fontId="20" fillId="0" borderId="87" xfId="0" applyNumberFormat="1" applyFont="1" applyBorder="1" applyAlignment="1">
      <alignment horizontal="right" vertical="center"/>
    </xf>
    <xf numFmtId="179" fontId="20" fillId="0" borderId="88" xfId="0" applyNumberFormat="1" applyFont="1" applyBorder="1" applyAlignment="1">
      <alignment horizontal="right" vertical="center"/>
    </xf>
    <xf numFmtId="179" fontId="20" fillId="0" borderId="89" xfId="0" applyNumberFormat="1" applyFont="1" applyBorder="1" applyAlignment="1">
      <alignment horizontal="right" vertical="center"/>
    </xf>
    <xf numFmtId="179" fontId="20" fillId="0" borderId="90" xfId="0" applyNumberFormat="1" applyFont="1" applyBorder="1" applyAlignment="1">
      <alignment horizontal="right" vertical="center"/>
    </xf>
    <xf numFmtId="179" fontId="20" fillId="0" borderId="91" xfId="0" applyNumberFormat="1" applyFont="1" applyBorder="1" applyAlignment="1">
      <alignment horizontal="right" vertical="center"/>
    </xf>
    <xf numFmtId="179" fontId="20" fillId="0" borderId="92" xfId="0" applyNumberFormat="1" applyFont="1" applyBorder="1" applyAlignment="1">
      <alignment horizontal="right" vertical="center"/>
    </xf>
    <xf numFmtId="0" fontId="8" fillId="0" borderId="24" xfId="0" applyFont="1" applyBorder="1" applyAlignment="1" applyProtection="1">
      <alignment horizontal="left" vertical="center" indent="1"/>
      <protection locked="0"/>
    </xf>
    <xf numFmtId="0" fontId="8" fillId="0" borderId="14" xfId="0" applyFont="1" applyBorder="1" applyAlignment="1" applyProtection="1">
      <alignment horizontal="left" vertical="center" indent="1"/>
      <protection locked="0"/>
    </xf>
    <xf numFmtId="0" fontId="8" fillId="0" borderId="15" xfId="0" applyFont="1" applyBorder="1" applyAlignment="1" applyProtection="1">
      <alignment horizontal="left" vertical="center" indent="1"/>
      <protection locked="0"/>
    </xf>
    <xf numFmtId="0" fontId="8" fillId="0" borderId="36" xfId="0" applyFont="1" applyBorder="1" applyAlignment="1" applyProtection="1">
      <alignment horizontal="left" vertical="center" indent="1"/>
      <protection locked="0"/>
    </xf>
    <xf numFmtId="0" fontId="8" fillId="0" borderId="37" xfId="0" applyFont="1" applyBorder="1" applyAlignment="1" applyProtection="1">
      <alignment horizontal="left" vertical="center" indent="1"/>
      <protection locked="0"/>
    </xf>
    <xf numFmtId="0" fontId="8" fillId="0" borderId="42" xfId="0" applyFont="1" applyBorder="1" applyAlignment="1" applyProtection="1">
      <alignment horizontal="left" vertical="center" indent="1"/>
      <protection locked="0"/>
    </xf>
    <xf numFmtId="38" fontId="13" fillId="0" borderId="58" xfId="1" applyFont="1" applyFill="1" applyBorder="1" applyAlignment="1" applyProtection="1">
      <alignment horizontal="center" vertical="center"/>
      <protection locked="0"/>
    </xf>
    <xf numFmtId="180" fontId="13" fillId="0" borderId="8" xfId="1" applyNumberFormat="1" applyFont="1" applyBorder="1" applyAlignment="1">
      <alignment horizontal="right" vertical="center"/>
    </xf>
    <xf numFmtId="180" fontId="13" fillId="0" borderId="67" xfId="1" applyNumberFormat="1" applyFont="1" applyBorder="1" applyAlignment="1">
      <alignment horizontal="right" vertical="center"/>
    </xf>
    <xf numFmtId="49" fontId="8" fillId="0" borderId="22" xfId="0" applyNumberFormat="1" applyFont="1" applyBorder="1" applyAlignment="1" applyProtection="1">
      <alignment horizontal="left" vertical="center"/>
      <protection locked="0"/>
    </xf>
    <xf numFmtId="49" fontId="8" fillId="0" borderId="45" xfId="0" applyNumberFormat="1" applyFont="1" applyBorder="1" applyAlignment="1" applyProtection="1">
      <alignment horizontal="left" vertical="center"/>
      <protection locked="0"/>
    </xf>
    <xf numFmtId="180" fontId="13" fillId="0" borderId="64" xfId="0" applyNumberFormat="1" applyFont="1" applyBorder="1" applyAlignment="1" applyProtection="1">
      <alignment horizontal="right" vertical="center"/>
      <protection locked="0"/>
    </xf>
    <xf numFmtId="180" fontId="13" fillId="0" borderId="65" xfId="0" applyNumberFormat="1" applyFont="1" applyBorder="1" applyAlignment="1" applyProtection="1">
      <alignment horizontal="right" vertical="center"/>
      <protection locked="0"/>
    </xf>
    <xf numFmtId="0" fontId="8" fillId="0" borderId="18" xfId="0" applyFont="1" applyBorder="1" applyAlignment="1" applyProtection="1">
      <alignment horizontal="left" vertical="center" indent="1"/>
      <protection locked="0"/>
    </xf>
    <xf numFmtId="0" fontId="8" fillId="0" borderId="30" xfId="0" applyFont="1" applyBorder="1" applyAlignment="1" applyProtection="1">
      <alignment horizontal="left" vertical="center" indent="1"/>
      <protection locked="0"/>
    </xf>
    <xf numFmtId="0" fontId="8" fillId="0" borderId="44" xfId="0" applyFont="1" applyBorder="1" applyAlignment="1" applyProtection="1">
      <alignment horizontal="left" vertical="center" indent="1"/>
      <protection locked="0"/>
    </xf>
    <xf numFmtId="0" fontId="7" fillId="0" borderId="30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0" fontId="7" fillId="0" borderId="96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97" xfId="0" applyFont="1" applyBorder="1" applyAlignment="1">
      <alignment horizontal="center" vertical="center"/>
    </xf>
    <xf numFmtId="0" fontId="7" fillId="0" borderId="9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 indent="1"/>
    </xf>
    <xf numFmtId="0" fontId="7" fillId="0" borderId="4" xfId="0" applyFont="1" applyBorder="1" applyAlignment="1">
      <alignment horizontal="right" vertical="center" indent="1"/>
    </xf>
    <xf numFmtId="0" fontId="7" fillId="0" borderId="5" xfId="0" applyFont="1" applyBorder="1" applyAlignment="1">
      <alignment horizontal="right" vertical="center" indent="1"/>
    </xf>
    <xf numFmtId="0" fontId="7" fillId="0" borderId="26" xfId="0" applyFont="1" applyBorder="1" applyAlignment="1">
      <alignment horizontal="left" vertical="center" indent="1"/>
    </xf>
    <xf numFmtId="0" fontId="7" fillId="0" borderId="27" xfId="0" applyFont="1" applyBorder="1" applyAlignment="1">
      <alignment horizontal="left" vertical="center" indent="1"/>
    </xf>
    <xf numFmtId="0" fontId="7" fillId="0" borderId="3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80" fontId="8" fillId="0" borderId="17" xfId="1" applyNumberFormat="1" applyFont="1" applyFill="1" applyBorder="1" applyAlignment="1" applyProtection="1">
      <alignment horizontal="right" vertical="center"/>
    </xf>
    <xf numFmtId="180" fontId="8" fillId="0" borderId="113" xfId="1" applyNumberFormat="1" applyFont="1" applyFill="1" applyBorder="1" applyAlignment="1" applyProtection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80" fontId="8" fillId="0" borderId="61" xfId="0" applyNumberFormat="1" applyFont="1" applyBorder="1" applyAlignment="1">
      <alignment horizontal="right" vertical="center"/>
    </xf>
    <xf numFmtId="0" fontId="12" fillId="0" borderId="12" xfId="0" applyFont="1" applyBorder="1" applyAlignment="1">
      <alignment horizontal="center" vertical="center" textRotation="255" shrinkToFit="1"/>
    </xf>
    <xf numFmtId="0" fontId="12" fillId="0" borderId="29" xfId="0" applyFont="1" applyBorder="1" applyAlignment="1">
      <alignment horizontal="center" vertical="center" textRotation="255" shrinkToFit="1"/>
    </xf>
    <xf numFmtId="0" fontId="12" fillId="0" borderId="16" xfId="0" applyFont="1" applyBorder="1" applyAlignment="1">
      <alignment horizontal="center" vertical="center" textRotation="255" shrinkToFit="1"/>
    </xf>
    <xf numFmtId="180" fontId="8" fillId="0" borderId="58" xfId="1" applyNumberFormat="1" applyFont="1" applyFill="1" applyBorder="1" applyAlignment="1" applyProtection="1">
      <alignment horizontal="right" vertical="center" shrinkToFit="1"/>
    </xf>
    <xf numFmtId="180" fontId="8" fillId="0" borderId="63" xfId="1" applyNumberFormat="1" applyFont="1" applyFill="1" applyBorder="1" applyAlignment="1" applyProtection="1">
      <alignment horizontal="right" vertical="center" shrinkToFit="1"/>
    </xf>
    <xf numFmtId="0" fontId="11" fillId="0" borderId="116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117" xfId="0" applyFont="1" applyBorder="1" applyAlignment="1">
      <alignment horizontal="center" vertical="center"/>
    </xf>
    <xf numFmtId="0" fontId="11" fillId="0" borderId="118" xfId="0" applyFont="1" applyBorder="1" applyAlignment="1">
      <alignment horizontal="center" vertical="center"/>
    </xf>
    <xf numFmtId="180" fontId="8" fillId="0" borderId="34" xfId="1" applyNumberFormat="1" applyFont="1" applyFill="1" applyBorder="1" applyAlignment="1" applyProtection="1">
      <alignment horizontal="right" vertical="center"/>
    </xf>
    <xf numFmtId="180" fontId="8" fillId="0" borderId="111" xfId="1" applyNumberFormat="1" applyFont="1" applyFill="1" applyBorder="1" applyAlignment="1" applyProtection="1">
      <alignment horizontal="right" vertical="center"/>
    </xf>
    <xf numFmtId="180" fontId="8" fillId="0" borderId="118" xfId="1" applyNumberFormat="1" applyFont="1" applyFill="1" applyBorder="1" applyAlignment="1" applyProtection="1">
      <alignment horizontal="right" vertical="center"/>
    </xf>
    <xf numFmtId="180" fontId="8" fillId="0" borderId="119" xfId="1" applyNumberFormat="1" applyFont="1" applyFill="1" applyBorder="1" applyAlignment="1" applyProtection="1">
      <alignment horizontal="right" vertical="center"/>
    </xf>
    <xf numFmtId="180" fontId="8" fillId="0" borderId="105" xfId="1" applyNumberFormat="1" applyFont="1" applyFill="1" applyBorder="1" applyAlignment="1" applyProtection="1">
      <alignment horizontal="right" vertical="center"/>
    </xf>
    <xf numFmtId="180" fontId="8" fillId="0" borderId="115" xfId="1" applyNumberFormat="1" applyFont="1" applyFill="1" applyBorder="1" applyAlignment="1" applyProtection="1">
      <alignment horizontal="right" vertical="center"/>
    </xf>
    <xf numFmtId="0" fontId="8" fillId="0" borderId="112" xfId="0" applyFont="1" applyBorder="1" applyAlignment="1">
      <alignment horizontal="center" vertical="center"/>
    </xf>
    <xf numFmtId="0" fontId="8" fillId="0" borderId="114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8" fillId="0" borderId="106" xfId="0" applyFont="1" applyBorder="1" applyAlignment="1">
      <alignment horizontal="center" vertical="center"/>
    </xf>
    <xf numFmtId="180" fontId="8" fillId="0" borderId="17" xfId="0" applyNumberFormat="1" applyFont="1" applyBorder="1" applyAlignment="1">
      <alignment horizontal="center" vertical="center"/>
    </xf>
    <xf numFmtId="180" fontId="8" fillId="0" borderId="105" xfId="0" applyNumberFormat="1" applyFont="1" applyBorder="1" applyAlignment="1">
      <alignment horizontal="center" vertical="center"/>
    </xf>
    <xf numFmtId="0" fontId="7" fillId="0" borderId="11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 indent="1"/>
    </xf>
    <xf numFmtId="0" fontId="8" fillId="0" borderId="32" xfId="0" applyFont="1" applyBorder="1" applyAlignment="1">
      <alignment horizontal="left" vertical="center" indent="1"/>
    </xf>
    <xf numFmtId="0" fontId="8" fillId="0" borderId="43" xfId="0" applyFont="1" applyBorder="1" applyAlignment="1">
      <alignment horizontal="left" vertical="center" indent="1"/>
    </xf>
    <xf numFmtId="0" fontId="7" fillId="0" borderId="62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38" fontId="13" fillId="0" borderId="58" xfId="1" applyFont="1" applyFill="1" applyBorder="1" applyAlignment="1" applyProtection="1">
      <alignment horizontal="center" vertical="center"/>
    </xf>
    <xf numFmtId="180" fontId="13" fillId="0" borderId="8" xfId="0" applyNumberFormat="1" applyFont="1" applyBorder="1" applyAlignment="1">
      <alignment horizontal="right" vertical="center"/>
    </xf>
    <xf numFmtId="180" fontId="13" fillId="0" borderId="67" xfId="0" applyNumberFormat="1" applyFont="1" applyBorder="1" applyAlignment="1">
      <alignment horizontal="right" vertical="center"/>
    </xf>
    <xf numFmtId="49" fontId="8" fillId="0" borderId="22" xfId="0" applyNumberFormat="1" applyFont="1" applyBorder="1" applyAlignment="1">
      <alignment horizontal="left" vertical="center"/>
    </xf>
    <xf numFmtId="49" fontId="8" fillId="0" borderId="45" xfId="0" applyNumberFormat="1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 indent="1"/>
    </xf>
    <xf numFmtId="0" fontId="8" fillId="0" borderId="14" xfId="0" applyFont="1" applyBorder="1" applyAlignment="1">
      <alignment horizontal="left" vertical="center" indent="1"/>
    </xf>
    <xf numFmtId="0" fontId="8" fillId="0" borderId="15" xfId="0" applyFont="1" applyBorder="1" applyAlignment="1">
      <alignment horizontal="left" vertical="center" indent="1"/>
    </xf>
    <xf numFmtId="0" fontId="8" fillId="0" borderId="36" xfId="0" applyFont="1" applyBorder="1" applyAlignment="1">
      <alignment horizontal="left" vertical="center" indent="1"/>
    </xf>
    <xf numFmtId="0" fontId="8" fillId="0" borderId="37" xfId="0" applyFont="1" applyBorder="1" applyAlignment="1">
      <alignment horizontal="left" vertical="center" indent="1"/>
    </xf>
    <xf numFmtId="0" fontId="8" fillId="0" borderId="42" xfId="0" applyFont="1" applyBorder="1" applyAlignment="1">
      <alignment horizontal="left" vertical="center" indent="1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12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80" fontId="13" fillId="0" borderId="60" xfId="0" applyNumberFormat="1" applyFont="1" applyBorder="1" applyAlignment="1">
      <alignment horizontal="right" vertical="center"/>
    </xf>
    <xf numFmtId="180" fontId="13" fillId="0" borderId="61" xfId="0" applyNumberFormat="1" applyFont="1" applyBorder="1" applyAlignment="1">
      <alignment horizontal="right" vertical="center"/>
    </xf>
    <xf numFmtId="0" fontId="8" fillId="0" borderId="18" xfId="0" applyFont="1" applyBorder="1" applyAlignment="1">
      <alignment horizontal="left" vertical="center" indent="1"/>
    </xf>
    <xf numFmtId="0" fontId="8" fillId="0" borderId="30" xfId="0" applyFont="1" applyBorder="1" applyAlignment="1">
      <alignment horizontal="left" vertical="center" indent="1"/>
    </xf>
    <xf numFmtId="0" fontId="8" fillId="0" borderId="44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center" vertical="center"/>
    </xf>
    <xf numFmtId="180" fontId="13" fillId="0" borderId="100" xfId="0" applyNumberFormat="1" applyFont="1" applyBorder="1" applyAlignment="1">
      <alignment horizontal="right" vertical="center"/>
    </xf>
    <xf numFmtId="180" fontId="13" fillId="0" borderId="123" xfId="0" applyNumberFormat="1" applyFont="1" applyBorder="1" applyAlignment="1">
      <alignment horizontal="right" vertical="center"/>
    </xf>
    <xf numFmtId="180" fontId="13" fillId="0" borderId="124" xfId="0" applyNumberFormat="1" applyFont="1" applyBorder="1" applyAlignment="1">
      <alignment horizontal="right" vertical="center"/>
    </xf>
    <xf numFmtId="180" fontId="13" fillId="0" borderId="6" xfId="0" applyNumberFormat="1" applyFont="1" applyBorder="1" applyAlignment="1">
      <alignment horizontal="right" vertical="center"/>
    </xf>
    <xf numFmtId="180" fontId="13" fillId="0" borderId="20" xfId="0" applyNumberFormat="1" applyFont="1" applyBorder="1" applyAlignment="1">
      <alignment horizontal="right" vertical="center"/>
    </xf>
    <xf numFmtId="180" fontId="13" fillId="0" borderId="120" xfId="0" applyNumberFormat="1" applyFont="1" applyBorder="1" applyAlignment="1">
      <alignment horizontal="right" vertical="center"/>
    </xf>
    <xf numFmtId="180" fontId="13" fillId="0" borderId="99" xfId="0" applyNumberFormat="1" applyFont="1" applyBorder="1" applyAlignment="1">
      <alignment horizontal="right" vertical="center"/>
    </xf>
    <xf numFmtId="180" fontId="13" fillId="0" borderId="64" xfId="0" applyNumberFormat="1" applyFont="1" applyBorder="1" applyAlignment="1">
      <alignment horizontal="right" vertical="center"/>
    </xf>
    <xf numFmtId="180" fontId="13" fillId="0" borderId="65" xfId="0" applyNumberFormat="1" applyFont="1" applyBorder="1" applyAlignment="1">
      <alignment horizontal="right" vertical="center"/>
    </xf>
    <xf numFmtId="180" fontId="8" fillId="0" borderId="85" xfId="1" applyNumberFormat="1" applyFont="1" applyFill="1" applyBorder="1" applyAlignment="1" applyProtection="1">
      <alignment horizontal="right" vertical="center"/>
    </xf>
    <xf numFmtId="180" fontId="8" fillId="0" borderId="125" xfId="1" applyNumberFormat="1" applyFont="1" applyFill="1" applyBorder="1" applyAlignment="1" applyProtection="1">
      <alignment horizontal="right" vertical="center"/>
    </xf>
    <xf numFmtId="0" fontId="3" fillId="0" borderId="0" xfId="0" applyFont="1" applyAlignment="1">
      <alignment horizontal="distributed"/>
    </xf>
    <xf numFmtId="0" fontId="4" fillId="0" borderId="0" xfId="0" applyFont="1" applyAlignment="1">
      <alignment horizontal="distributed"/>
    </xf>
    <xf numFmtId="0" fontId="0" fillId="0" borderId="4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top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3" fillId="0" borderId="24" xfId="0" applyFont="1" applyBorder="1" applyAlignment="1" applyProtection="1">
      <alignment horizontal="center" vertical="center" wrapText="1"/>
      <protection locked="0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0" fontId="13" fillId="0" borderId="69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40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180" fontId="13" fillId="0" borderId="6" xfId="0" applyNumberFormat="1" applyFont="1" applyBorder="1" applyAlignment="1">
      <alignment horizontal="right" vertical="center" wrapText="1"/>
    </xf>
    <xf numFmtId="180" fontId="13" fillId="0" borderId="20" xfId="0" applyNumberFormat="1" applyFont="1" applyBorder="1" applyAlignment="1">
      <alignment horizontal="right" vertical="center" wrapText="1"/>
    </xf>
    <xf numFmtId="180" fontId="13" fillId="0" borderId="120" xfId="0" applyNumberFormat="1" applyFont="1" applyBorder="1" applyAlignment="1">
      <alignment horizontal="right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6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10/relationships/person" Target="persons/person2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10/relationships/person" Target="persons/person0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371475</xdr:colOff>
      <xdr:row>26</xdr:row>
      <xdr:rowOff>57150</xdr:rowOff>
    </xdr:from>
    <xdr:to>
      <xdr:col>16</xdr:col>
      <xdr:colOff>342900</xdr:colOff>
      <xdr:row>26</xdr:row>
      <xdr:rowOff>247650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03D1678-C776-4C5F-A6FE-0BB5839F189D}"/>
            </a:ext>
          </a:extLst>
        </xdr:cNvPr>
        <xdr:cNvSpPr/>
      </xdr:nvSpPr>
      <xdr:spPr>
        <a:xfrm>
          <a:off x="6229350" y="7086600"/>
          <a:ext cx="361950" cy="190500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95250</xdr:colOff>
      <xdr:row>17</xdr:row>
      <xdr:rowOff>76199</xdr:rowOff>
    </xdr:from>
    <xdr:to>
      <xdr:col>15</xdr:col>
      <xdr:colOff>200025</xdr:colOff>
      <xdr:row>19</xdr:row>
      <xdr:rowOff>123825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7A178966-EFAA-4F48-9472-09814D6A1DF5}"/>
            </a:ext>
          </a:extLst>
        </xdr:cNvPr>
        <xdr:cNvSpPr/>
      </xdr:nvSpPr>
      <xdr:spPr>
        <a:xfrm>
          <a:off x="3609975" y="5391149"/>
          <a:ext cx="2447925" cy="428626"/>
        </a:xfrm>
        <a:prstGeom prst="wedgeRectCallout">
          <a:avLst>
            <a:gd name="adj1" fmla="val 32458"/>
            <a:gd name="adj2" fmla="val -107969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軽減税率対象「</a:t>
          </a:r>
          <a:r>
            <a:rPr kumimoji="1" lang="en-US" altLang="ja-JP" sz="1600" b="1"/>
            <a:t>※</a:t>
          </a:r>
          <a:r>
            <a:rPr kumimoji="1" lang="ja-JP" altLang="en-US" sz="1600" b="1"/>
            <a:t>」印</a:t>
          </a:r>
          <a:endParaRPr kumimoji="1" lang="en-US" altLang="ja-JP" sz="1600" b="1"/>
        </a:p>
        <a:p>
          <a:pPr algn="ctr"/>
          <a:endParaRPr kumimoji="1" lang="ja-JP" altLang="en-US" sz="1600" b="1"/>
        </a:p>
      </xdr:txBody>
    </xdr:sp>
    <xdr:clientData/>
  </xdr:twoCellAnchor>
  <xdr:twoCellAnchor>
    <xdr:from>
      <xdr:col>18</xdr:col>
      <xdr:colOff>9525</xdr:colOff>
      <xdr:row>17</xdr:row>
      <xdr:rowOff>109537</xdr:rowOff>
    </xdr:from>
    <xdr:to>
      <xdr:col>20</xdr:col>
      <xdr:colOff>190500</xdr:colOff>
      <xdr:row>19</xdr:row>
      <xdr:rowOff>90488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77ECCFCC-EA04-4772-9DC2-EFCF67D3B31C}"/>
            </a:ext>
          </a:extLst>
        </xdr:cNvPr>
        <xdr:cNvSpPr/>
      </xdr:nvSpPr>
      <xdr:spPr>
        <a:xfrm>
          <a:off x="7038975" y="5424487"/>
          <a:ext cx="962025" cy="361951"/>
        </a:xfrm>
        <a:prstGeom prst="wedgeRectCallout">
          <a:avLst>
            <a:gd name="adj1" fmla="val 34097"/>
            <a:gd name="adj2" fmla="val -147209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税抜額</a:t>
          </a:r>
          <a:endParaRPr kumimoji="1" lang="en-US" altLang="ja-JP" sz="1600" b="1"/>
        </a:p>
        <a:p>
          <a:pPr algn="ctr"/>
          <a:endParaRPr kumimoji="1" lang="ja-JP" altLang="en-US" sz="1600" b="1"/>
        </a:p>
      </xdr:txBody>
    </xdr:sp>
    <xdr:clientData/>
  </xdr:twoCellAnchor>
  <xdr:twoCellAnchor>
    <xdr:from>
      <xdr:col>1</xdr:col>
      <xdr:colOff>0</xdr:colOff>
      <xdr:row>17</xdr:row>
      <xdr:rowOff>109537</xdr:rowOff>
    </xdr:from>
    <xdr:to>
      <xdr:col>3</xdr:col>
      <xdr:colOff>361950</xdr:colOff>
      <xdr:row>19</xdr:row>
      <xdr:rowOff>90487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F0DC6248-5C15-453B-ACA3-44EBA4328E63}"/>
            </a:ext>
          </a:extLst>
        </xdr:cNvPr>
        <xdr:cNvSpPr/>
      </xdr:nvSpPr>
      <xdr:spPr>
        <a:xfrm>
          <a:off x="390525" y="5424487"/>
          <a:ext cx="1143000" cy="361950"/>
        </a:xfrm>
        <a:prstGeom prst="wedgeRectCallout">
          <a:avLst>
            <a:gd name="adj1" fmla="val -28279"/>
            <a:gd name="adj2" fmla="val -143525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取引月日</a:t>
          </a:r>
          <a:endParaRPr kumimoji="1" lang="en-US" altLang="ja-JP" sz="1600" b="1"/>
        </a:p>
        <a:p>
          <a:pPr algn="ctr"/>
          <a:endParaRPr kumimoji="1" lang="ja-JP" altLang="en-US" sz="1600" b="1"/>
        </a:p>
      </xdr:txBody>
    </xdr:sp>
    <xdr:clientData/>
  </xdr:twoCellAnchor>
  <xdr:oneCellAnchor>
    <xdr:from>
      <xdr:col>30</xdr:col>
      <xdr:colOff>147205</xdr:colOff>
      <xdr:row>4</xdr:row>
      <xdr:rowOff>161924</xdr:rowOff>
    </xdr:from>
    <xdr:ext cx="690995" cy="693138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C0581814-34F7-4006-BE59-BA5D02FF7AC6}"/>
            </a:ext>
          </a:extLst>
        </xdr:cNvPr>
        <xdr:cNvSpPr/>
      </xdr:nvSpPr>
      <xdr:spPr>
        <a:xfrm>
          <a:off x="11910580" y="1647824"/>
          <a:ext cx="690995" cy="69313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2800" b="0" cap="none" spc="0">
              <a:ln w="0"/>
              <a:solidFill>
                <a:srgbClr val="FF0000"/>
              </a:solidFill>
              <a:effectLst/>
            </a:rPr>
            <a:t>㊞</a:t>
          </a:r>
        </a:p>
      </xdr:txBody>
    </xdr:sp>
    <xdr:clientData/>
  </xdr:oneCellAnchor>
  <xdr:twoCellAnchor>
    <xdr:from>
      <xdr:col>10</xdr:col>
      <xdr:colOff>47625</xdr:colOff>
      <xdr:row>1</xdr:row>
      <xdr:rowOff>114300</xdr:rowOff>
    </xdr:from>
    <xdr:to>
      <xdr:col>17</xdr:col>
      <xdr:colOff>266699</xdr:colOff>
      <xdr:row>2</xdr:row>
      <xdr:rowOff>238125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3F6F3719-4216-4B19-B380-CE13EDBCBAA8}"/>
            </a:ext>
          </a:extLst>
        </xdr:cNvPr>
        <xdr:cNvSpPr/>
      </xdr:nvSpPr>
      <xdr:spPr>
        <a:xfrm>
          <a:off x="3952875" y="485775"/>
          <a:ext cx="2952749" cy="495300"/>
        </a:xfrm>
        <a:prstGeom prst="wedgeRectCallout">
          <a:avLst>
            <a:gd name="adj1" fmla="val 4543"/>
            <a:gd name="adj2" fmla="val 166346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税込額を記載してください</a:t>
          </a:r>
        </a:p>
      </xdr:txBody>
    </xdr:sp>
    <xdr:clientData/>
  </xdr:twoCellAnchor>
  <xdr:oneCellAnchor>
    <xdr:from>
      <xdr:col>0</xdr:col>
      <xdr:colOff>66675</xdr:colOff>
      <xdr:row>0</xdr:row>
      <xdr:rowOff>57150</xdr:rowOff>
    </xdr:from>
    <xdr:ext cx="723275" cy="392800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2F63744B-107C-4395-B929-71FA223C21F5}"/>
            </a:ext>
          </a:extLst>
        </xdr:cNvPr>
        <xdr:cNvSpPr/>
      </xdr:nvSpPr>
      <xdr:spPr>
        <a:xfrm>
          <a:off x="66675" y="57150"/>
          <a:ext cx="723275" cy="392800"/>
        </a:xfrm>
        <a:prstGeom prst="rect">
          <a:avLst/>
        </a:prstGeom>
        <a:ln w="381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400" b="1" cap="none" spc="0">
              <a:ln w="57150"/>
              <a:solidFill>
                <a:srgbClr val="FF0000"/>
              </a:solidFill>
              <a:effectLst/>
            </a:rPr>
            <a:t>記入例</a:t>
          </a:r>
        </a:p>
      </xdr:txBody>
    </xdr:sp>
    <xdr:clientData/>
  </xdr:oneCellAnchor>
  <xdr:twoCellAnchor>
    <xdr:from>
      <xdr:col>5</xdr:col>
      <xdr:colOff>219075</xdr:colOff>
      <xdr:row>26</xdr:row>
      <xdr:rowOff>38100</xdr:rowOff>
    </xdr:from>
    <xdr:to>
      <xdr:col>7</xdr:col>
      <xdr:colOff>381000</xdr:colOff>
      <xdr:row>27</xdr:row>
      <xdr:rowOff>123826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8303ED52-5897-46CC-A45D-76F22C95AD68}"/>
            </a:ext>
          </a:extLst>
        </xdr:cNvPr>
        <xdr:cNvSpPr/>
      </xdr:nvSpPr>
      <xdr:spPr>
        <a:xfrm>
          <a:off x="2171700" y="7067550"/>
          <a:ext cx="942975" cy="361951"/>
        </a:xfrm>
        <a:prstGeom prst="wedgeRectCallout">
          <a:avLst>
            <a:gd name="adj1" fmla="val 20372"/>
            <a:gd name="adj2" fmla="val 91211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税抜額</a:t>
          </a:r>
          <a:endParaRPr kumimoji="1" lang="en-US" altLang="ja-JP" sz="1600" b="1"/>
        </a:p>
        <a:p>
          <a:pPr algn="ctr"/>
          <a:endParaRPr kumimoji="1" lang="ja-JP" altLang="en-US" sz="1600" b="1"/>
        </a:p>
      </xdr:txBody>
    </xdr:sp>
    <xdr:clientData/>
  </xdr:twoCellAnchor>
  <xdr:twoCellAnchor>
    <xdr:from>
      <xdr:col>12</xdr:col>
      <xdr:colOff>190500</xdr:colOff>
      <xdr:row>26</xdr:row>
      <xdr:rowOff>38100</xdr:rowOff>
    </xdr:from>
    <xdr:to>
      <xdr:col>15</xdr:col>
      <xdr:colOff>238125</xdr:colOff>
      <xdr:row>27</xdr:row>
      <xdr:rowOff>123825</xdr:rowOff>
    </xdr:to>
    <xdr:sp macro="" textlink="">
      <xdr:nvSpPr>
        <xdr:cNvPr id="14" name="吹き出し: 四角形 13">
          <a:extLst>
            <a:ext uri="{FF2B5EF4-FFF2-40B4-BE49-F238E27FC236}">
              <a16:creationId xmlns:a16="http://schemas.microsoft.com/office/drawing/2014/main" id="{2ADB2B74-E373-425C-B8B3-C397079A09C5}"/>
            </a:ext>
          </a:extLst>
        </xdr:cNvPr>
        <xdr:cNvSpPr/>
      </xdr:nvSpPr>
      <xdr:spPr>
        <a:xfrm>
          <a:off x="4876800" y="7067550"/>
          <a:ext cx="1219200" cy="361950"/>
        </a:xfrm>
        <a:prstGeom prst="wedgeRectCallout">
          <a:avLst>
            <a:gd name="adj1" fmla="val 21318"/>
            <a:gd name="adj2" fmla="val 85479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消費税額</a:t>
          </a:r>
          <a:endParaRPr kumimoji="1" lang="en-US" altLang="ja-JP" sz="1600" b="1"/>
        </a:p>
        <a:p>
          <a:pPr algn="ctr"/>
          <a:endParaRPr kumimoji="1" lang="ja-JP" altLang="en-US" sz="16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371475</xdr:colOff>
      <xdr:row>26</xdr:row>
      <xdr:rowOff>57150</xdr:rowOff>
    </xdr:from>
    <xdr:to>
      <xdr:col>16</xdr:col>
      <xdr:colOff>342900</xdr:colOff>
      <xdr:row>26</xdr:row>
      <xdr:rowOff>247650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D6FA145-51D4-46DA-927C-42CE4A7900B4}"/>
            </a:ext>
          </a:extLst>
        </xdr:cNvPr>
        <xdr:cNvSpPr/>
      </xdr:nvSpPr>
      <xdr:spPr>
        <a:xfrm>
          <a:off x="6229350" y="7086600"/>
          <a:ext cx="361950" cy="190500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371475</xdr:colOff>
      <xdr:row>26</xdr:row>
      <xdr:rowOff>57150</xdr:rowOff>
    </xdr:from>
    <xdr:to>
      <xdr:col>16</xdr:col>
      <xdr:colOff>342900</xdr:colOff>
      <xdr:row>26</xdr:row>
      <xdr:rowOff>247650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91AD3FC-F7C9-49FE-B837-1150129E77D7}"/>
            </a:ext>
          </a:extLst>
        </xdr:cNvPr>
        <xdr:cNvSpPr/>
      </xdr:nvSpPr>
      <xdr:spPr>
        <a:xfrm>
          <a:off x="6229350" y="7086600"/>
          <a:ext cx="361950" cy="190500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371475</xdr:colOff>
      <xdr:row>26</xdr:row>
      <xdr:rowOff>57150</xdr:rowOff>
    </xdr:from>
    <xdr:to>
      <xdr:col>16</xdr:col>
      <xdr:colOff>342900</xdr:colOff>
      <xdr:row>26</xdr:row>
      <xdr:rowOff>247650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33A0692-99B7-4909-889C-7CDF629CE8D3}"/>
            </a:ext>
          </a:extLst>
        </xdr:cNvPr>
        <xdr:cNvSpPr/>
      </xdr:nvSpPr>
      <xdr:spPr>
        <a:xfrm>
          <a:off x="6229350" y="7086600"/>
          <a:ext cx="361950" cy="190500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D560A-00D2-4667-80DB-734D40293F0A}">
  <dimension ref="A1:AH49"/>
  <sheetViews>
    <sheetView showGridLines="0" tabSelected="1" zoomScaleNormal="100" zoomScaleSheetLayoutView="100" workbookViewId="0">
      <selection activeCell="C23" sqref="A23:O26"/>
    </sheetView>
  </sheetViews>
  <sheetFormatPr defaultColWidth="5.125" defaultRowHeight="29.25" customHeight="1" x14ac:dyDescent="0.4"/>
  <cols>
    <col min="1" max="28" width="5.125" style="9"/>
    <col min="29" max="29" width="5.75" style="9" customWidth="1"/>
    <col min="30" max="16384" width="5.125" style="9"/>
  </cols>
  <sheetData>
    <row r="1" spans="1:34" ht="29.25" customHeight="1" thickBot="1" x14ac:dyDescent="0.45">
      <c r="L1" s="191" t="s">
        <v>64</v>
      </c>
      <c r="M1" s="191"/>
      <c r="N1" s="191"/>
      <c r="O1" s="191"/>
      <c r="P1" s="191"/>
      <c r="Q1" s="191"/>
      <c r="R1" s="191"/>
      <c r="AE1" s="53"/>
      <c r="AF1" s="53"/>
    </row>
    <row r="2" spans="1:34" ht="29.25" customHeight="1" thickTop="1" thickBot="1" x14ac:dyDescent="0.45">
      <c r="A2" s="25" t="s">
        <v>51</v>
      </c>
      <c r="L2" s="39"/>
      <c r="M2" s="40"/>
      <c r="N2" s="40"/>
      <c r="O2" s="40"/>
      <c r="P2" s="40"/>
      <c r="Q2" s="40"/>
      <c r="R2" s="40"/>
      <c r="Y2" s="192" t="s">
        <v>0</v>
      </c>
      <c r="Z2" s="193"/>
      <c r="AA2" s="45">
        <v>6</v>
      </c>
      <c r="AB2" s="23" t="s">
        <v>1</v>
      </c>
      <c r="AC2" s="45">
        <v>4</v>
      </c>
      <c r="AD2" s="23" t="s">
        <v>2</v>
      </c>
      <c r="AE2" s="45">
        <v>25</v>
      </c>
      <c r="AF2" s="24" t="s">
        <v>3</v>
      </c>
    </row>
    <row r="3" spans="1:34" ht="29.25" customHeight="1" thickBot="1" x14ac:dyDescent="0.45">
      <c r="A3" s="9" t="s">
        <v>12</v>
      </c>
      <c r="L3" s="41"/>
      <c r="M3" s="41"/>
      <c r="N3" s="41"/>
      <c r="O3" s="41"/>
      <c r="P3" s="41"/>
      <c r="Q3" s="41"/>
      <c r="R3" s="41"/>
    </row>
    <row r="4" spans="1:34" ht="29.25" customHeight="1" thickTop="1" x14ac:dyDescent="0.15">
      <c r="A4" s="194" t="s">
        <v>48</v>
      </c>
      <c r="B4" s="195"/>
      <c r="C4" s="195"/>
      <c r="D4" s="195"/>
      <c r="E4" s="195"/>
      <c r="F4" s="198">
        <f>E29+M29+E30+M30</f>
        <v>93400</v>
      </c>
      <c r="G4" s="199"/>
      <c r="H4" s="199"/>
      <c r="I4" s="199"/>
      <c r="J4" s="199"/>
      <c r="K4" s="199"/>
      <c r="L4" s="199"/>
      <c r="M4" s="199"/>
      <c r="N4" s="200"/>
      <c r="O4" s="10"/>
      <c r="P4" s="10"/>
      <c r="Q4" s="10"/>
      <c r="R4" s="10"/>
      <c r="T4" s="204" t="s">
        <v>14</v>
      </c>
      <c r="U4" s="207" t="s">
        <v>10</v>
      </c>
      <c r="V4" s="207"/>
      <c r="W4" s="207"/>
      <c r="X4" s="208" t="s">
        <v>55</v>
      </c>
      <c r="Y4" s="209"/>
      <c r="Z4" s="209"/>
      <c r="AA4" s="209"/>
      <c r="AB4" s="209"/>
      <c r="AC4" s="209"/>
      <c r="AD4" s="209"/>
      <c r="AE4" s="209"/>
      <c r="AF4" s="210"/>
      <c r="AG4" s="11"/>
      <c r="AH4" s="11"/>
    </row>
    <row r="5" spans="1:34" ht="29.25" customHeight="1" thickBot="1" x14ac:dyDescent="0.45">
      <c r="A5" s="196"/>
      <c r="B5" s="197"/>
      <c r="C5" s="197"/>
      <c r="D5" s="197"/>
      <c r="E5" s="197"/>
      <c r="F5" s="201"/>
      <c r="G5" s="202"/>
      <c r="H5" s="202"/>
      <c r="I5" s="202"/>
      <c r="J5" s="202"/>
      <c r="K5" s="202"/>
      <c r="L5" s="202"/>
      <c r="M5" s="202"/>
      <c r="N5" s="203"/>
      <c r="O5" s="12"/>
      <c r="P5" s="12"/>
      <c r="Q5" s="12"/>
      <c r="R5" s="12"/>
      <c r="S5" s="12"/>
      <c r="T5" s="205"/>
      <c r="U5" s="211" t="s">
        <v>5</v>
      </c>
      <c r="V5" s="211"/>
      <c r="W5" s="211"/>
      <c r="X5" s="212" t="s">
        <v>56</v>
      </c>
      <c r="Y5" s="213"/>
      <c r="Z5" s="213"/>
      <c r="AA5" s="213"/>
      <c r="AB5" s="213"/>
      <c r="AC5" s="213"/>
      <c r="AD5" s="213"/>
      <c r="AE5" s="213"/>
      <c r="AF5" s="214"/>
    </row>
    <row r="6" spans="1:34" ht="29.25" customHeight="1" thickTop="1" thickBot="1" x14ac:dyDescent="0.45">
      <c r="A6" s="33"/>
      <c r="B6" s="33"/>
      <c r="C6" s="33"/>
      <c r="D6" s="33"/>
      <c r="E6" s="33"/>
      <c r="F6" s="33"/>
      <c r="G6" s="33"/>
      <c r="T6" s="205"/>
      <c r="U6" s="215" t="s">
        <v>6</v>
      </c>
      <c r="V6" s="215"/>
      <c r="W6" s="215"/>
      <c r="X6" s="51" t="s">
        <v>57</v>
      </c>
      <c r="Y6" s="52"/>
      <c r="Z6" s="52"/>
      <c r="AA6" s="52"/>
      <c r="AB6" s="52"/>
      <c r="AC6" s="52"/>
      <c r="AD6" s="52"/>
      <c r="AE6" s="52"/>
      <c r="AF6" s="46" t="s">
        <v>35</v>
      </c>
    </row>
    <row r="7" spans="1:34" ht="29.25" customHeight="1" x14ac:dyDescent="0.4">
      <c r="A7" s="216" t="s">
        <v>31</v>
      </c>
      <c r="B7" s="217"/>
      <c r="C7" s="218"/>
      <c r="D7" s="222" t="s">
        <v>63</v>
      </c>
      <c r="E7" s="223"/>
      <c r="F7" s="223"/>
      <c r="G7" s="223"/>
      <c r="H7" s="223"/>
      <c r="I7" s="224"/>
      <c r="J7" s="207" t="s">
        <v>68</v>
      </c>
      <c r="K7" s="207"/>
      <c r="L7" s="207"/>
      <c r="M7" s="228">
        <v>1000000</v>
      </c>
      <c r="N7" s="228"/>
      <c r="O7" s="228"/>
      <c r="P7" s="228"/>
      <c r="Q7" s="228"/>
      <c r="R7" s="229"/>
      <c r="T7" s="205"/>
      <c r="U7" s="230" t="s">
        <v>11</v>
      </c>
      <c r="V7" s="230"/>
      <c r="W7" s="230"/>
      <c r="X7" s="176" t="s">
        <v>58</v>
      </c>
      <c r="Y7" s="177"/>
      <c r="Z7" s="177"/>
      <c r="AA7" s="177"/>
      <c r="AB7" s="177"/>
      <c r="AC7" s="177"/>
      <c r="AD7" s="177"/>
      <c r="AE7" s="177"/>
      <c r="AF7" s="178"/>
    </row>
    <row r="8" spans="1:34" ht="29.25" customHeight="1" x14ac:dyDescent="0.4">
      <c r="A8" s="219"/>
      <c r="B8" s="220"/>
      <c r="C8" s="221"/>
      <c r="D8" s="225"/>
      <c r="E8" s="226"/>
      <c r="F8" s="226"/>
      <c r="G8" s="226"/>
      <c r="H8" s="226"/>
      <c r="I8" s="227"/>
      <c r="J8" s="231" t="s">
        <v>7</v>
      </c>
      <c r="K8" s="231"/>
      <c r="L8" s="231"/>
      <c r="M8" s="232">
        <v>50000</v>
      </c>
      <c r="N8" s="232"/>
      <c r="O8" s="232"/>
      <c r="P8" s="232"/>
      <c r="Q8" s="232"/>
      <c r="R8" s="233"/>
      <c r="T8" s="205"/>
      <c r="U8" s="175" t="s">
        <v>29</v>
      </c>
      <c r="V8" s="175"/>
      <c r="W8" s="175"/>
      <c r="X8" s="176" t="s">
        <v>59</v>
      </c>
      <c r="Y8" s="177"/>
      <c r="Z8" s="177"/>
      <c r="AA8" s="177"/>
      <c r="AB8" s="177"/>
      <c r="AC8" s="177"/>
      <c r="AD8" s="177"/>
      <c r="AE8" s="177"/>
      <c r="AF8" s="178"/>
    </row>
    <row r="9" spans="1:34" ht="29.25" customHeight="1" thickBot="1" x14ac:dyDescent="0.45">
      <c r="A9" s="179" t="s">
        <v>32</v>
      </c>
      <c r="B9" s="180"/>
      <c r="C9" s="181"/>
      <c r="D9" s="182" t="s">
        <v>52</v>
      </c>
      <c r="E9" s="182"/>
      <c r="F9" s="182"/>
      <c r="G9" s="182"/>
      <c r="H9" s="182"/>
      <c r="I9" s="182"/>
      <c r="J9" s="183" t="s">
        <v>9</v>
      </c>
      <c r="K9" s="183"/>
      <c r="L9" s="183"/>
      <c r="M9" s="184">
        <f>F4</f>
        <v>93400</v>
      </c>
      <c r="N9" s="184"/>
      <c r="O9" s="184"/>
      <c r="P9" s="184"/>
      <c r="Q9" s="184"/>
      <c r="R9" s="185"/>
      <c r="T9" s="205"/>
      <c r="U9" s="186" t="s">
        <v>44</v>
      </c>
      <c r="V9" s="187"/>
      <c r="W9" s="188"/>
      <c r="X9" s="32" t="s">
        <v>4</v>
      </c>
      <c r="Y9" s="189" t="s">
        <v>89</v>
      </c>
      <c r="Z9" s="189"/>
      <c r="AA9" s="189"/>
      <c r="AB9" s="189"/>
      <c r="AC9" s="189"/>
      <c r="AD9" s="189"/>
      <c r="AE9" s="189"/>
      <c r="AF9" s="190"/>
    </row>
    <row r="10" spans="1:34" ht="29.25" customHeight="1" thickBot="1" x14ac:dyDescent="0.2">
      <c r="A10" s="234"/>
      <c r="B10" s="234"/>
      <c r="C10" s="234"/>
      <c r="D10" s="235"/>
      <c r="E10" s="235"/>
      <c r="F10" s="235"/>
      <c r="G10" s="235"/>
      <c r="H10" s="235"/>
      <c r="I10" s="235"/>
      <c r="J10" s="236" t="s">
        <v>45</v>
      </c>
      <c r="K10" s="237"/>
      <c r="L10" s="237"/>
      <c r="M10" s="238">
        <f>IF(M7-M8-M9&lt;0,"",M7-M8-M9)</f>
        <v>856600</v>
      </c>
      <c r="N10" s="238"/>
      <c r="O10" s="238"/>
      <c r="P10" s="238"/>
      <c r="Q10" s="238"/>
      <c r="R10" s="239"/>
      <c r="T10" s="206"/>
      <c r="U10" s="240" t="s">
        <v>43</v>
      </c>
      <c r="V10" s="240"/>
      <c r="W10" s="240"/>
      <c r="X10" s="172" t="s">
        <v>90</v>
      </c>
      <c r="Y10" s="173"/>
      <c r="Z10" s="173"/>
      <c r="AA10" s="173"/>
      <c r="AB10" s="173"/>
      <c r="AC10" s="173"/>
      <c r="AD10" s="173"/>
      <c r="AE10" s="173"/>
      <c r="AF10" s="174"/>
    </row>
    <row r="11" spans="1:34" ht="29.25" customHeight="1" thickBot="1" x14ac:dyDescent="0.45"/>
    <row r="12" spans="1:34" ht="21.75" customHeight="1" thickBot="1" x14ac:dyDescent="0.45">
      <c r="A12" s="27" t="s">
        <v>2</v>
      </c>
      <c r="B12" s="28" t="s">
        <v>3</v>
      </c>
      <c r="C12" s="153" t="s">
        <v>8</v>
      </c>
      <c r="D12" s="153"/>
      <c r="E12" s="153"/>
      <c r="F12" s="153"/>
      <c r="G12" s="153"/>
      <c r="H12" s="153"/>
      <c r="I12" s="154" t="s">
        <v>33</v>
      </c>
      <c r="J12" s="155"/>
      <c r="K12" s="29" t="s">
        <v>46</v>
      </c>
      <c r="L12" s="153" t="s">
        <v>34</v>
      </c>
      <c r="M12" s="153"/>
      <c r="N12" s="153"/>
      <c r="O12" s="30" t="s">
        <v>13</v>
      </c>
      <c r="P12" s="154" t="s">
        <v>47</v>
      </c>
      <c r="Q12" s="156"/>
      <c r="R12" s="156"/>
      <c r="S12" s="156"/>
      <c r="T12" s="156"/>
      <c r="U12" s="157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</row>
    <row r="13" spans="1:34" ht="15" customHeight="1" thickTop="1" x14ac:dyDescent="0.4">
      <c r="A13" s="159">
        <v>4</v>
      </c>
      <c r="B13" s="160">
        <v>20</v>
      </c>
      <c r="C13" s="161" t="s">
        <v>87</v>
      </c>
      <c r="D13" s="162"/>
      <c r="E13" s="162"/>
      <c r="F13" s="162"/>
      <c r="G13" s="162"/>
      <c r="H13" s="163"/>
      <c r="I13" s="161">
        <v>1</v>
      </c>
      <c r="J13" s="163"/>
      <c r="K13" s="164" t="s">
        <v>60</v>
      </c>
      <c r="L13" s="165"/>
      <c r="M13" s="166"/>
      <c r="N13" s="167"/>
      <c r="O13" s="168"/>
      <c r="P13" s="169">
        <v>80000</v>
      </c>
      <c r="Q13" s="170"/>
      <c r="R13" s="170"/>
      <c r="S13" s="170"/>
      <c r="T13" s="170"/>
      <c r="U13" s="171"/>
      <c r="V13" s="127" t="s">
        <v>80</v>
      </c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</row>
    <row r="14" spans="1:34" ht="15" customHeight="1" x14ac:dyDescent="0.4">
      <c r="A14" s="129"/>
      <c r="B14" s="131"/>
      <c r="C14" s="135"/>
      <c r="D14" s="136"/>
      <c r="E14" s="136"/>
      <c r="F14" s="136"/>
      <c r="G14" s="136"/>
      <c r="H14" s="137"/>
      <c r="I14" s="135"/>
      <c r="J14" s="137"/>
      <c r="K14" s="139"/>
      <c r="L14" s="143"/>
      <c r="M14" s="144"/>
      <c r="N14" s="145"/>
      <c r="O14" s="146"/>
      <c r="P14" s="150"/>
      <c r="Q14" s="151"/>
      <c r="R14" s="151"/>
      <c r="S14" s="151"/>
      <c r="T14" s="151"/>
      <c r="U14" s="152"/>
      <c r="V14" s="127" t="s">
        <v>82</v>
      </c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</row>
    <row r="15" spans="1:34" ht="15" customHeight="1" x14ac:dyDescent="0.4">
      <c r="A15" s="128">
        <v>4</v>
      </c>
      <c r="B15" s="130">
        <v>20</v>
      </c>
      <c r="C15" s="132" t="s">
        <v>88</v>
      </c>
      <c r="D15" s="133"/>
      <c r="E15" s="133"/>
      <c r="F15" s="133"/>
      <c r="G15" s="133"/>
      <c r="H15" s="134"/>
      <c r="I15" s="132">
        <v>1</v>
      </c>
      <c r="J15" s="134"/>
      <c r="K15" s="138" t="s">
        <v>60</v>
      </c>
      <c r="L15" s="140"/>
      <c r="M15" s="141"/>
      <c r="N15" s="142"/>
      <c r="O15" s="146" t="s">
        <v>66</v>
      </c>
      <c r="P15" s="147">
        <v>5000</v>
      </c>
      <c r="Q15" s="148"/>
      <c r="R15" s="148"/>
      <c r="S15" s="148"/>
      <c r="T15" s="148"/>
      <c r="U15" s="149"/>
      <c r="V15" s="127" t="s">
        <v>81</v>
      </c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</row>
    <row r="16" spans="1:34" ht="15" customHeight="1" x14ac:dyDescent="0.4">
      <c r="A16" s="129"/>
      <c r="B16" s="131"/>
      <c r="C16" s="135"/>
      <c r="D16" s="136"/>
      <c r="E16" s="136"/>
      <c r="F16" s="136"/>
      <c r="G16" s="136"/>
      <c r="H16" s="137"/>
      <c r="I16" s="135"/>
      <c r="J16" s="137"/>
      <c r="K16" s="139"/>
      <c r="L16" s="143"/>
      <c r="M16" s="144"/>
      <c r="N16" s="145"/>
      <c r="O16" s="146"/>
      <c r="P16" s="150"/>
      <c r="Q16" s="151"/>
      <c r="R16" s="151"/>
      <c r="S16" s="151"/>
      <c r="T16" s="151"/>
      <c r="U16" s="152"/>
      <c r="V16" s="127" t="s">
        <v>86</v>
      </c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</row>
    <row r="17" spans="1:32" ht="15" customHeight="1" x14ac:dyDescent="0.4">
      <c r="A17" s="95"/>
      <c r="B17" s="97"/>
      <c r="C17" s="99"/>
      <c r="D17" s="100"/>
      <c r="E17" s="100"/>
      <c r="F17" s="100"/>
      <c r="G17" s="100"/>
      <c r="H17" s="101"/>
      <c r="I17" s="99"/>
      <c r="J17" s="101"/>
      <c r="K17" s="105"/>
      <c r="L17" s="68"/>
      <c r="M17" s="69"/>
      <c r="N17" s="70"/>
      <c r="O17" s="74"/>
      <c r="P17" s="76"/>
      <c r="Q17" s="77"/>
      <c r="R17" s="77"/>
      <c r="S17" s="77"/>
      <c r="T17" s="77"/>
      <c r="U17" s="78"/>
      <c r="V17" s="127" t="s">
        <v>85</v>
      </c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</row>
    <row r="18" spans="1:32" ht="15" customHeight="1" x14ac:dyDescent="0.4">
      <c r="A18" s="96"/>
      <c r="B18" s="98"/>
      <c r="C18" s="102"/>
      <c r="D18" s="103"/>
      <c r="E18" s="103"/>
      <c r="F18" s="103"/>
      <c r="G18" s="103"/>
      <c r="H18" s="104"/>
      <c r="I18" s="102"/>
      <c r="J18" s="104"/>
      <c r="K18" s="106"/>
      <c r="L18" s="107"/>
      <c r="M18" s="108"/>
      <c r="N18" s="109"/>
      <c r="O18" s="74"/>
      <c r="P18" s="110"/>
      <c r="Q18" s="111"/>
      <c r="R18" s="111"/>
      <c r="S18" s="111"/>
      <c r="T18" s="111"/>
      <c r="U18" s="112"/>
      <c r="V18" s="127" t="s">
        <v>83</v>
      </c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</row>
    <row r="19" spans="1:32" ht="15" customHeight="1" x14ac:dyDescent="0.4">
      <c r="A19" s="95"/>
      <c r="B19" s="97"/>
      <c r="C19" s="99"/>
      <c r="D19" s="100"/>
      <c r="E19" s="100"/>
      <c r="F19" s="100"/>
      <c r="G19" s="100"/>
      <c r="H19" s="101"/>
      <c r="I19" s="99"/>
      <c r="J19" s="101"/>
      <c r="K19" s="105"/>
      <c r="L19" s="68"/>
      <c r="M19" s="69"/>
      <c r="N19" s="70"/>
      <c r="O19" s="74"/>
      <c r="P19" s="76"/>
      <c r="Q19" s="77"/>
      <c r="R19" s="77"/>
      <c r="S19" s="77"/>
      <c r="T19" s="77"/>
      <c r="U19" s="78"/>
      <c r="V19" s="127" t="s">
        <v>84</v>
      </c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</row>
    <row r="20" spans="1:32" ht="15" customHeight="1" x14ac:dyDescent="0.4">
      <c r="A20" s="119"/>
      <c r="B20" s="120"/>
      <c r="C20" s="121"/>
      <c r="D20" s="122"/>
      <c r="E20" s="122"/>
      <c r="F20" s="122"/>
      <c r="G20" s="122"/>
      <c r="H20" s="123"/>
      <c r="I20" s="121"/>
      <c r="J20" s="123"/>
      <c r="K20" s="106"/>
      <c r="L20" s="107"/>
      <c r="M20" s="108"/>
      <c r="N20" s="109"/>
      <c r="O20" s="74"/>
      <c r="P20" s="124"/>
      <c r="Q20" s="125"/>
      <c r="R20" s="125"/>
      <c r="S20" s="125"/>
      <c r="T20" s="125"/>
      <c r="U20" s="126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</row>
    <row r="21" spans="1:32" ht="15" customHeight="1" x14ac:dyDescent="0.4">
      <c r="A21" s="95"/>
      <c r="B21" s="97"/>
      <c r="C21" s="99"/>
      <c r="D21" s="100"/>
      <c r="E21" s="100"/>
      <c r="F21" s="100"/>
      <c r="G21" s="100"/>
      <c r="H21" s="101"/>
      <c r="I21" s="99"/>
      <c r="J21" s="101"/>
      <c r="K21" s="105"/>
      <c r="L21" s="68"/>
      <c r="M21" s="69"/>
      <c r="N21" s="70"/>
      <c r="O21" s="74"/>
      <c r="P21" s="76"/>
      <c r="Q21" s="77"/>
      <c r="R21" s="77"/>
      <c r="S21" s="77"/>
      <c r="T21" s="77"/>
      <c r="U21" s="78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</row>
    <row r="22" spans="1:32" ht="15" customHeight="1" x14ac:dyDescent="0.4">
      <c r="A22" s="96"/>
      <c r="B22" s="98"/>
      <c r="C22" s="102"/>
      <c r="D22" s="103"/>
      <c r="E22" s="103"/>
      <c r="F22" s="103"/>
      <c r="G22" s="103"/>
      <c r="H22" s="104"/>
      <c r="I22" s="102"/>
      <c r="J22" s="104"/>
      <c r="K22" s="106"/>
      <c r="L22" s="107"/>
      <c r="M22" s="108"/>
      <c r="N22" s="109"/>
      <c r="O22" s="74"/>
      <c r="P22" s="110"/>
      <c r="Q22" s="111"/>
      <c r="R22" s="111"/>
      <c r="S22" s="111"/>
      <c r="T22" s="111"/>
      <c r="U22" s="11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</row>
    <row r="23" spans="1:32" ht="15" customHeight="1" x14ac:dyDescent="0.4">
      <c r="A23" s="95"/>
      <c r="B23" s="97"/>
      <c r="C23" s="99"/>
      <c r="D23" s="100"/>
      <c r="E23" s="100"/>
      <c r="F23" s="100"/>
      <c r="G23" s="100"/>
      <c r="H23" s="101"/>
      <c r="I23" s="99"/>
      <c r="J23" s="101"/>
      <c r="K23" s="105"/>
      <c r="L23" s="68"/>
      <c r="M23" s="69"/>
      <c r="N23" s="70"/>
      <c r="O23" s="74"/>
      <c r="P23" s="76"/>
      <c r="Q23" s="77"/>
      <c r="R23" s="77"/>
      <c r="S23" s="77"/>
      <c r="T23" s="77"/>
      <c r="U23" s="78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</row>
    <row r="24" spans="1:32" ht="15" customHeight="1" thickBot="1" x14ac:dyDescent="0.45">
      <c r="A24" s="113"/>
      <c r="B24" s="114"/>
      <c r="C24" s="115"/>
      <c r="D24" s="116"/>
      <c r="E24" s="116"/>
      <c r="F24" s="116"/>
      <c r="G24" s="116"/>
      <c r="H24" s="117"/>
      <c r="I24" s="115"/>
      <c r="J24" s="117"/>
      <c r="K24" s="118"/>
      <c r="L24" s="71"/>
      <c r="M24" s="72"/>
      <c r="N24" s="73"/>
      <c r="O24" s="75"/>
      <c r="P24" s="79"/>
      <c r="Q24" s="80"/>
      <c r="R24" s="80"/>
      <c r="S24" s="80"/>
      <c r="T24" s="80"/>
      <c r="U24" s="81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</row>
    <row r="25" spans="1:32" ht="15" customHeight="1" thickTop="1" x14ac:dyDescent="0.4">
      <c r="A25" s="83" t="s">
        <v>65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5"/>
      <c r="P25" s="89">
        <f>SUM(P13:U24)</f>
        <v>85000</v>
      </c>
      <c r="Q25" s="90"/>
      <c r="R25" s="90"/>
      <c r="S25" s="90"/>
      <c r="T25" s="90"/>
      <c r="U25" s="91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</row>
    <row r="26" spans="1:32" ht="15" customHeight="1" thickBot="1" x14ac:dyDescent="0.45">
      <c r="A26" s="86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8"/>
      <c r="P26" s="92"/>
      <c r="Q26" s="93"/>
      <c r="R26" s="93"/>
      <c r="S26" s="93"/>
      <c r="T26" s="93"/>
      <c r="U26" s="94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</row>
    <row r="27" spans="1:32" ht="21.95" customHeight="1" x14ac:dyDescent="0.4">
      <c r="A27" s="21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P27" s="37"/>
      <c r="R27" s="59" t="s">
        <v>53</v>
      </c>
      <c r="S27" s="59"/>
      <c r="T27" s="59"/>
      <c r="U27" s="59"/>
      <c r="V27" s="31"/>
    </row>
    <row r="28" spans="1:32" ht="21.95" customHeight="1" thickBot="1" x14ac:dyDescent="0.45">
      <c r="A28" s="60" t="s">
        <v>30</v>
      </c>
      <c r="B28" s="60"/>
      <c r="C28" s="60"/>
      <c r="D28" s="60"/>
      <c r="E28" s="60"/>
      <c r="M28" s="26"/>
      <c r="N28" s="26"/>
      <c r="O28" s="26"/>
      <c r="P28" s="26"/>
      <c r="Q28" s="17"/>
      <c r="R28" s="17"/>
      <c r="S28" s="17"/>
      <c r="T28" s="61"/>
      <c r="U28" s="20"/>
      <c r="V28" s="20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32" ht="29.25" customHeight="1" x14ac:dyDescent="0.4">
      <c r="A29" s="54" t="s">
        <v>49</v>
      </c>
      <c r="B29" s="55"/>
      <c r="C29" s="55"/>
      <c r="D29" s="55"/>
      <c r="E29" s="56">
        <f>SUMIF($O$13:$O$24,"",$P$13:$U$24)</f>
        <v>80000</v>
      </c>
      <c r="F29" s="56"/>
      <c r="G29" s="56"/>
      <c r="H29" s="57"/>
      <c r="I29" s="55" t="s">
        <v>15</v>
      </c>
      <c r="J29" s="55"/>
      <c r="K29" s="55"/>
      <c r="L29" s="55"/>
      <c r="M29" s="56">
        <v>8000</v>
      </c>
      <c r="N29" s="56"/>
      <c r="O29" s="56"/>
      <c r="P29" s="58"/>
      <c r="Q29" s="17"/>
      <c r="R29" s="17"/>
      <c r="S29" s="17"/>
      <c r="T29" s="61"/>
    </row>
    <row r="30" spans="1:32" ht="29.25" customHeight="1" thickBot="1" x14ac:dyDescent="0.45">
      <c r="A30" s="62" t="s">
        <v>50</v>
      </c>
      <c r="B30" s="63"/>
      <c r="C30" s="63"/>
      <c r="D30" s="63"/>
      <c r="E30" s="64">
        <f>SUMIF($O$13:$O$24,"※",$P$13:$U$24)</f>
        <v>5000</v>
      </c>
      <c r="F30" s="64"/>
      <c r="G30" s="64"/>
      <c r="H30" s="65"/>
      <c r="I30" s="63" t="s">
        <v>15</v>
      </c>
      <c r="J30" s="63"/>
      <c r="K30" s="63"/>
      <c r="L30" s="63"/>
      <c r="M30" s="66">
        <v>400</v>
      </c>
      <c r="N30" s="66"/>
      <c r="O30" s="66"/>
      <c r="P30" s="67"/>
      <c r="Q30" s="17"/>
      <c r="R30" s="17"/>
      <c r="S30" s="17"/>
      <c r="T30" s="61"/>
    </row>
    <row r="31" spans="1:32" ht="24.95" customHeight="1" x14ac:dyDescent="0.4">
      <c r="A31" s="47" t="s">
        <v>61</v>
      </c>
      <c r="B31" s="48"/>
      <c r="M31" s="26"/>
      <c r="N31" s="26"/>
      <c r="O31" s="26"/>
      <c r="P31" s="26"/>
    </row>
    <row r="32" spans="1:32" ht="24.95" customHeight="1" x14ac:dyDescent="0.4">
      <c r="A32" s="47" t="s">
        <v>91</v>
      </c>
      <c r="B32" s="48"/>
    </row>
    <row r="33" spans="1:19" ht="24.95" customHeight="1" x14ac:dyDescent="0.4">
      <c r="A33" s="49" t="s">
        <v>62</v>
      </c>
      <c r="B33" s="50"/>
    </row>
    <row r="43" spans="1:19" ht="29.25" customHeight="1" x14ac:dyDescent="0.4">
      <c r="N43" s="33"/>
      <c r="O43" s="33"/>
      <c r="P43" s="33"/>
      <c r="Q43" s="33"/>
    </row>
    <row r="48" spans="1:19" ht="29.25" customHeight="1" x14ac:dyDescent="0.4">
      <c r="Q48" s="38"/>
      <c r="R48" s="38"/>
      <c r="S48" s="38"/>
    </row>
    <row r="49" spans="17:19" ht="29.25" customHeight="1" x14ac:dyDescent="0.4">
      <c r="Q49" s="33"/>
      <c r="R49" s="33"/>
      <c r="S49" s="33"/>
    </row>
  </sheetData>
  <sheetProtection algorithmName="SHA-512" hashValue="stK/uaEmVcfTahJ6pGZ+35jcsrZOtipgQPGnqtHC5dNPgi4eBy3/ikvyjYgNRt/a3U+TC3hyvkvW72wG5SIqmw==" saltValue="WhrI50kwGW6n3ZgSL00DYQ==" spinCount="100000" sheet="1" selectLockedCells="1"/>
  <mergeCells count="119">
    <mergeCell ref="L1:R1"/>
    <mergeCell ref="AE1:AF1"/>
    <mergeCell ref="Y2:Z2"/>
    <mergeCell ref="A4:E5"/>
    <mergeCell ref="F4:N5"/>
    <mergeCell ref="T4:T10"/>
    <mergeCell ref="U4:W4"/>
    <mergeCell ref="X4:AF4"/>
    <mergeCell ref="U5:W5"/>
    <mergeCell ref="X5:AF5"/>
    <mergeCell ref="U6:W6"/>
    <mergeCell ref="A7:C8"/>
    <mergeCell ref="D7:I8"/>
    <mergeCell ref="J7:L7"/>
    <mergeCell ref="M7:R7"/>
    <mergeCell ref="U7:W7"/>
    <mergeCell ref="X7:AF7"/>
    <mergeCell ref="J8:L8"/>
    <mergeCell ref="M8:R8"/>
    <mergeCell ref="A10:C10"/>
    <mergeCell ref="D10:I10"/>
    <mergeCell ref="J10:L10"/>
    <mergeCell ref="M10:R10"/>
    <mergeCell ref="U10:W10"/>
    <mergeCell ref="X10:AF10"/>
    <mergeCell ref="U8:W8"/>
    <mergeCell ref="X8:AF8"/>
    <mergeCell ref="A9:C9"/>
    <mergeCell ref="D9:I9"/>
    <mergeCell ref="J9:L9"/>
    <mergeCell ref="M9:R9"/>
    <mergeCell ref="U9:W9"/>
    <mergeCell ref="Y9:AF9"/>
    <mergeCell ref="C12:H12"/>
    <mergeCell ref="I12:J12"/>
    <mergeCell ref="L12:N12"/>
    <mergeCell ref="P12:U12"/>
    <mergeCell ref="W12:AF12"/>
    <mergeCell ref="A13:A14"/>
    <mergeCell ref="B13:B14"/>
    <mergeCell ref="C13:H14"/>
    <mergeCell ref="I13:J14"/>
    <mergeCell ref="K13:K14"/>
    <mergeCell ref="L13:N14"/>
    <mergeCell ref="O13:O14"/>
    <mergeCell ref="P13:U14"/>
    <mergeCell ref="V13:AF13"/>
    <mergeCell ref="V14:AF14"/>
    <mergeCell ref="A15:A16"/>
    <mergeCell ref="B15:B16"/>
    <mergeCell ref="C15:H16"/>
    <mergeCell ref="I15:J16"/>
    <mergeCell ref="K15:K16"/>
    <mergeCell ref="L15:N16"/>
    <mergeCell ref="O15:O16"/>
    <mergeCell ref="P15:U16"/>
    <mergeCell ref="V15:AF15"/>
    <mergeCell ref="V16:AF16"/>
    <mergeCell ref="A17:A18"/>
    <mergeCell ref="B17:B18"/>
    <mergeCell ref="C17:H18"/>
    <mergeCell ref="I17:J18"/>
    <mergeCell ref="K17:K18"/>
    <mergeCell ref="L17:N18"/>
    <mergeCell ref="O17:O18"/>
    <mergeCell ref="P17:U18"/>
    <mergeCell ref="V17:AF17"/>
    <mergeCell ref="V18:AF18"/>
    <mergeCell ref="A19:A20"/>
    <mergeCell ref="B19:B20"/>
    <mergeCell ref="C19:H20"/>
    <mergeCell ref="I19:J20"/>
    <mergeCell ref="K19:K20"/>
    <mergeCell ref="L19:N20"/>
    <mergeCell ref="O19:O20"/>
    <mergeCell ref="P19:U20"/>
    <mergeCell ref="V19:AF19"/>
    <mergeCell ref="V20:AF20"/>
    <mergeCell ref="A21:A22"/>
    <mergeCell ref="B21:B22"/>
    <mergeCell ref="C21:H22"/>
    <mergeCell ref="I21:J22"/>
    <mergeCell ref="K21:K22"/>
    <mergeCell ref="V25:AF25"/>
    <mergeCell ref="V26:AF26"/>
    <mergeCell ref="L21:N22"/>
    <mergeCell ref="O21:O22"/>
    <mergeCell ref="P21:U22"/>
    <mergeCell ref="V21:AF21"/>
    <mergeCell ref="V22:AF22"/>
    <mergeCell ref="A23:A24"/>
    <mergeCell ref="B23:B24"/>
    <mergeCell ref="C23:H24"/>
    <mergeCell ref="I23:J24"/>
    <mergeCell ref="K23:K24"/>
    <mergeCell ref="X6:AE6"/>
    <mergeCell ref="AC28:AD28"/>
    <mergeCell ref="AE28:AF28"/>
    <mergeCell ref="A29:D29"/>
    <mergeCell ref="E29:H29"/>
    <mergeCell ref="I29:L29"/>
    <mergeCell ref="M29:P29"/>
    <mergeCell ref="R27:U27"/>
    <mergeCell ref="A28:E28"/>
    <mergeCell ref="T28:T30"/>
    <mergeCell ref="W28:X28"/>
    <mergeCell ref="Y28:Z28"/>
    <mergeCell ref="AA28:AB28"/>
    <mergeCell ref="A30:D30"/>
    <mergeCell ref="E30:H30"/>
    <mergeCell ref="I30:L30"/>
    <mergeCell ref="M30:P30"/>
    <mergeCell ref="L23:N24"/>
    <mergeCell ref="O23:O24"/>
    <mergeCell ref="P23:U24"/>
    <mergeCell ref="V23:AF23"/>
    <mergeCell ref="V24:AF24"/>
    <mergeCell ref="A25:O26"/>
    <mergeCell ref="P25:U26"/>
  </mergeCells>
  <phoneticPr fontId="1"/>
  <dataValidations count="1">
    <dataValidation type="list" allowBlank="1" showInputMessage="1" showErrorMessage="1" sqref="O13:O24" xr:uid="{008080BA-16BE-4F08-92AC-D418EEEE7A7C}">
      <formula1>"※"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05C27-6727-4427-915E-9E0B94E9C4C8}">
  <dimension ref="A1:AH49"/>
  <sheetViews>
    <sheetView showGridLines="0" view="pageBreakPreview" zoomScaleNormal="100" zoomScaleSheetLayoutView="100" workbookViewId="0">
      <selection activeCell="D7" sqref="D7:I8"/>
    </sheetView>
  </sheetViews>
  <sheetFormatPr defaultColWidth="5.125" defaultRowHeight="29.25" customHeight="1" x14ac:dyDescent="0.4"/>
  <cols>
    <col min="1" max="28" width="5.125" style="9"/>
    <col min="29" max="29" width="5.75" style="9" customWidth="1"/>
    <col min="30" max="16384" width="5.125" style="9"/>
  </cols>
  <sheetData>
    <row r="1" spans="1:34" ht="29.25" customHeight="1" thickBot="1" x14ac:dyDescent="0.45">
      <c r="L1" s="191" t="s">
        <v>64</v>
      </c>
      <c r="M1" s="191"/>
      <c r="N1" s="191"/>
      <c r="O1" s="191"/>
      <c r="P1" s="191"/>
      <c r="Q1" s="191"/>
      <c r="R1" s="191"/>
      <c r="AE1" s="53"/>
      <c r="AF1" s="53"/>
    </row>
    <row r="2" spans="1:34" ht="29.25" customHeight="1" thickTop="1" thickBot="1" x14ac:dyDescent="0.45">
      <c r="A2" s="25" t="s">
        <v>51</v>
      </c>
      <c r="L2" s="39"/>
      <c r="M2" s="40"/>
      <c r="N2" s="40"/>
      <c r="O2" s="40"/>
      <c r="P2" s="40"/>
      <c r="Q2" s="40"/>
      <c r="R2" s="40"/>
      <c r="Y2" s="192" t="s">
        <v>0</v>
      </c>
      <c r="Z2" s="193"/>
      <c r="AA2" s="42"/>
      <c r="AB2" s="23" t="s">
        <v>1</v>
      </c>
      <c r="AC2" s="42"/>
      <c r="AD2" s="23" t="s">
        <v>2</v>
      </c>
      <c r="AE2" s="42"/>
      <c r="AF2" s="24" t="s">
        <v>3</v>
      </c>
    </row>
    <row r="3" spans="1:34" ht="29.25" customHeight="1" thickBot="1" x14ac:dyDescent="0.45">
      <c r="A3" s="9" t="s">
        <v>12</v>
      </c>
      <c r="L3" s="41"/>
      <c r="M3" s="41"/>
      <c r="N3" s="41"/>
      <c r="O3" s="41"/>
      <c r="P3" s="41"/>
      <c r="Q3" s="41"/>
      <c r="R3" s="41"/>
    </row>
    <row r="4" spans="1:34" ht="29.25" customHeight="1" thickTop="1" x14ac:dyDescent="0.15">
      <c r="A4" s="194" t="s">
        <v>48</v>
      </c>
      <c r="B4" s="195"/>
      <c r="C4" s="195"/>
      <c r="D4" s="195"/>
      <c r="E4" s="195"/>
      <c r="F4" s="325">
        <f>E29+M29+E30+M30</f>
        <v>0</v>
      </c>
      <c r="G4" s="326"/>
      <c r="H4" s="326"/>
      <c r="I4" s="326"/>
      <c r="J4" s="326"/>
      <c r="K4" s="326"/>
      <c r="L4" s="326"/>
      <c r="M4" s="326"/>
      <c r="N4" s="327"/>
      <c r="O4" s="10"/>
      <c r="P4" s="10"/>
      <c r="Q4" s="10"/>
      <c r="R4" s="10"/>
      <c r="T4" s="204" t="s">
        <v>14</v>
      </c>
      <c r="U4" s="207" t="s">
        <v>10</v>
      </c>
      <c r="V4" s="207"/>
      <c r="W4" s="207"/>
      <c r="X4" s="331"/>
      <c r="Y4" s="332"/>
      <c r="Z4" s="332"/>
      <c r="AA4" s="332"/>
      <c r="AB4" s="332"/>
      <c r="AC4" s="332"/>
      <c r="AD4" s="332"/>
      <c r="AE4" s="332"/>
      <c r="AF4" s="333"/>
      <c r="AG4" s="11"/>
      <c r="AH4" s="11"/>
    </row>
    <row r="5" spans="1:34" ht="29.25" customHeight="1" thickBot="1" x14ac:dyDescent="0.45">
      <c r="A5" s="196"/>
      <c r="B5" s="197"/>
      <c r="C5" s="197"/>
      <c r="D5" s="197"/>
      <c r="E5" s="197"/>
      <c r="F5" s="328"/>
      <c r="G5" s="329"/>
      <c r="H5" s="329"/>
      <c r="I5" s="329"/>
      <c r="J5" s="329"/>
      <c r="K5" s="329"/>
      <c r="L5" s="329"/>
      <c r="M5" s="329"/>
      <c r="N5" s="330"/>
      <c r="O5" s="12"/>
      <c r="P5" s="12"/>
      <c r="Q5" s="12"/>
      <c r="R5" s="12"/>
      <c r="S5" s="12"/>
      <c r="T5" s="205"/>
      <c r="U5" s="211" t="s">
        <v>5</v>
      </c>
      <c r="V5" s="211"/>
      <c r="W5" s="211"/>
      <c r="X5" s="334"/>
      <c r="Y5" s="335"/>
      <c r="Z5" s="335"/>
      <c r="AA5" s="335"/>
      <c r="AB5" s="335"/>
      <c r="AC5" s="335"/>
      <c r="AD5" s="335"/>
      <c r="AE5" s="335"/>
      <c r="AF5" s="336"/>
    </row>
    <row r="6" spans="1:34" ht="29.25" customHeight="1" thickTop="1" thickBot="1" x14ac:dyDescent="0.45">
      <c r="A6" s="13"/>
      <c r="B6" s="13"/>
      <c r="C6" s="13"/>
      <c r="D6" s="13"/>
      <c r="E6" s="13"/>
      <c r="F6" s="13"/>
      <c r="G6" s="13"/>
      <c r="T6" s="205"/>
      <c r="U6" s="215" t="s">
        <v>6</v>
      </c>
      <c r="V6" s="215"/>
      <c r="W6" s="215"/>
      <c r="X6" s="241"/>
      <c r="Y6" s="242"/>
      <c r="Z6" s="242"/>
      <c r="AA6" s="242"/>
      <c r="AB6" s="242"/>
      <c r="AC6" s="242"/>
      <c r="AD6" s="242"/>
      <c r="AE6" s="242"/>
      <c r="AF6" s="243"/>
    </row>
    <row r="7" spans="1:34" ht="29.25" customHeight="1" x14ac:dyDescent="0.4">
      <c r="A7" s="216" t="s">
        <v>31</v>
      </c>
      <c r="B7" s="217"/>
      <c r="C7" s="218"/>
      <c r="D7" s="457"/>
      <c r="E7" s="458"/>
      <c r="F7" s="458"/>
      <c r="G7" s="458"/>
      <c r="H7" s="458"/>
      <c r="I7" s="459"/>
      <c r="J7" s="207" t="s">
        <v>68</v>
      </c>
      <c r="K7" s="207"/>
      <c r="L7" s="207"/>
      <c r="M7" s="342"/>
      <c r="N7" s="342"/>
      <c r="O7" s="342"/>
      <c r="P7" s="342"/>
      <c r="Q7" s="342"/>
      <c r="R7" s="343"/>
      <c r="T7" s="205"/>
      <c r="U7" s="230" t="s">
        <v>11</v>
      </c>
      <c r="V7" s="230"/>
      <c r="W7" s="230"/>
      <c r="X7" s="344"/>
      <c r="Y7" s="345"/>
      <c r="Z7" s="345"/>
      <c r="AA7" s="345"/>
      <c r="AB7" s="345"/>
      <c r="AC7" s="345"/>
      <c r="AD7" s="345"/>
      <c r="AE7" s="345"/>
      <c r="AF7" s="346"/>
    </row>
    <row r="8" spans="1:34" ht="29.25" customHeight="1" x14ac:dyDescent="0.4">
      <c r="A8" s="219"/>
      <c r="B8" s="220"/>
      <c r="C8" s="221"/>
      <c r="D8" s="460"/>
      <c r="E8" s="461"/>
      <c r="F8" s="461"/>
      <c r="G8" s="461"/>
      <c r="H8" s="461"/>
      <c r="I8" s="462"/>
      <c r="J8" s="231" t="s">
        <v>7</v>
      </c>
      <c r="K8" s="231"/>
      <c r="L8" s="231"/>
      <c r="M8" s="320"/>
      <c r="N8" s="320"/>
      <c r="O8" s="320"/>
      <c r="P8" s="320"/>
      <c r="Q8" s="320"/>
      <c r="R8" s="321"/>
      <c r="T8" s="205"/>
      <c r="U8" s="175" t="s">
        <v>29</v>
      </c>
      <c r="V8" s="175"/>
      <c r="W8" s="175"/>
      <c r="X8" s="241"/>
      <c r="Y8" s="242"/>
      <c r="Z8" s="242"/>
      <c r="AA8" s="242"/>
      <c r="AB8" s="242"/>
      <c r="AC8" s="242"/>
      <c r="AD8" s="242"/>
      <c r="AE8" s="242"/>
      <c r="AF8" s="243"/>
    </row>
    <row r="9" spans="1:34" ht="29.25" customHeight="1" thickBot="1" x14ac:dyDescent="0.45">
      <c r="A9" s="179" t="s">
        <v>32</v>
      </c>
      <c r="B9" s="180"/>
      <c r="C9" s="181"/>
      <c r="D9" s="337"/>
      <c r="E9" s="337"/>
      <c r="F9" s="337"/>
      <c r="G9" s="337"/>
      <c r="H9" s="337"/>
      <c r="I9" s="337"/>
      <c r="J9" s="183" t="s">
        <v>9</v>
      </c>
      <c r="K9" s="183"/>
      <c r="L9" s="183"/>
      <c r="M9" s="338">
        <f>F4</f>
        <v>0</v>
      </c>
      <c r="N9" s="338"/>
      <c r="O9" s="338"/>
      <c r="P9" s="338"/>
      <c r="Q9" s="338"/>
      <c r="R9" s="339"/>
      <c r="T9" s="205"/>
      <c r="U9" s="186" t="s">
        <v>44</v>
      </c>
      <c r="V9" s="187"/>
      <c r="W9" s="188"/>
      <c r="X9" s="32" t="s">
        <v>4</v>
      </c>
      <c r="Y9" s="340"/>
      <c r="Z9" s="340"/>
      <c r="AA9" s="340"/>
      <c r="AB9" s="340"/>
      <c r="AC9" s="340"/>
      <c r="AD9" s="340"/>
      <c r="AE9" s="340"/>
      <c r="AF9" s="341"/>
    </row>
    <row r="10" spans="1:34" ht="29.25" customHeight="1" thickBot="1" x14ac:dyDescent="0.2">
      <c r="A10" s="234"/>
      <c r="B10" s="234"/>
      <c r="C10" s="234"/>
      <c r="D10" s="322"/>
      <c r="E10" s="322"/>
      <c r="F10" s="322"/>
      <c r="G10" s="322"/>
      <c r="H10" s="322"/>
      <c r="I10" s="322"/>
      <c r="J10" s="236" t="s">
        <v>45</v>
      </c>
      <c r="K10" s="237"/>
      <c r="L10" s="237"/>
      <c r="M10" s="323"/>
      <c r="N10" s="323"/>
      <c r="O10" s="323"/>
      <c r="P10" s="323"/>
      <c r="Q10" s="323"/>
      <c r="R10" s="324"/>
      <c r="T10" s="206"/>
      <c r="U10" s="240" t="s">
        <v>43</v>
      </c>
      <c r="V10" s="240"/>
      <c r="W10" s="240"/>
      <c r="X10" s="304"/>
      <c r="Y10" s="305"/>
      <c r="Z10" s="305"/>
      <c r="AA10" s="305"/>
      <c r="AB10" s="305"/>
      <c r="AC10" s="305"/>
      <c r="AD10" s="305"/>
      <c r="AE10" s="305"/>
      <c r="AF10" s="306"/>
    </row>
    <row r="11" spans="1:34" ht="29.25" customHeight="1" thickBot="1" x14ac:dyDescent="0.45"/>
    <row r="12" spans="1:34" ht="21.75" customHeight="1" thickBot="1" x14ac:dyDescent="0.45">
      <c r="A12" s="27" t="s">
        <v>2</v>
      </c>
      <c r="B12" s="28" t="s">
        <v>3</v>
      </c>
      <c r="C12" s="153" t="s">
        <v>8</v>
      </c>
      <c r="D12" s="153"/>
      <c r="E12" s="153"/>
      <c r="F12" s="153"/>
      <c r="G12" s="153"/>
      <c r="H12" s="153"/>
      <c r="I12" s="154" t="s">
        <v>33</v>
      </c>
      <c r="J12" s="155"/>
      <c r="K12" s="29" t="s">
        <v>46</v>
      </c>
      <c r="L12" s="153" t="s">
        <v>34</v>
      </c>
      <c r="M12" s="153"/>
      <c r="N12" s="153"/>
      <c r="O12" s="30" t="s">
        <v>13</v>
      </c>
      <c r="P12" s="154" t="s">
        <v>47</v>
      </c>
      <c r="Q12" s="156"/>
      <c r="R12" s="156"/>
      <c r="S12" s="156"/>
      <c r="T12" s="156"/>
      <c r="U12" s="157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</row>
    <row r="13" spans="1:34" ht="15" customHeight="1" thickTop="1" x14ac:dyDescent="0.4">
      <c r="A13" s="311"/>
      <c r="B13" s="312"/>
      <c r="C13" s="313"/>
      <c r="D13" s="314"/>
      <c r="E13" s="314"/>
      <c r="F13" s="314"/>
      <c r="G13" s="314"/>
      <c r="H13" s="315"/>
      <c r="I13" s="313"/>
      <c r="J13" s="315"/>
      <c r="K13" s="316"/>
      <c r="L13" s="317"/>
      <c r="M13" s="318"/>
      <c r="N13" s="319"/>
      <c r="O13" s="307"/>
      <c r="P13" s="308"/>
      <c r="Q13" s="309"/>
      <c r="R13" s="309"/>
      <c r="S13" s="309"/>
      <c r="T13" s="309"/>
      <c r="U13" s="310"/>
      <c r="V13" s="127" t="s">
        <v>80</v>
      </c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</row>
    <row r="14" spans="1:34" ht="15" customHeight="1" x14ac:dyDescent="0.4">
      <c r="A14" s="296"/>
      <c r="B14" s="297"/>
      <c r="C14" s="298"/>
      <c r="D14" s="299"/>
      <c r="E14" s="299"/>
      <c r="F14" s="299"/>
      <c r="G14" s="299"/>
      <c r="H14" s="300"/>
      <c r="I14" s="298"/>
      <c r="J14" s="300"/>
      <c r="K14" s="292"/>
      <c r="L14" s="293"/>
      <c r="M14" s="294"/>
      <c r="N14" s="295"/>
      <c r="O14" s="276"/>
      <c r="P14" s="284"/>
      <c r="Q14" s="285"/>
      <c r="R14" s="285"/>
      <c r="S14" s="285"/>
      <c r="T14" s="285"/>
      <c r="U14" s="286"/>
      <c r="V14" s="127" t="s">
        <v>82</v>
      </c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</row>
    <row r="15" spans="1:34" ht="15" customHeight="1" x14ac:dyDescent="0.4">
      <c r="A15" s="252"/>
      <c r="B15" s="254"/>
      <c r="C15" s="256"/>
      <c r="D15" s="257"/>
      <c r="E15" s="257"/>
      <c r="F15" s="257"/>
      <c r="G15" s="257"/>
      <c r="H15" s="258"/>
      <c r="I15" s="256"/>
      <c r="J15" s="258"/>
      <c r="K15" s="262"/>
      <c r="L15" s="270"/>
      <c r="M15" s="271"/>
      <c r="N15" s="272"/>
      <c r="O15" s="276"/>
      <c r="P15" s="278"/>
      <c r="Q15" s="279"/>
      <c r="R15" s="279"/>
      <c r="S15" s="279"/>
      <c r="T15" s="279"/>
      <c r="U15" s="280"/>
      <c r="V15" s="127" t="s">
        <v>81</v>
      </c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</row>
    <row r="16" spans="1:34" ht="15" customHeight="1" x14ac:dyDescent="0.4">
      <c r="A16" s="296"/>
      <c r="B16" s="297"/>
      <c r="C16" s="298"/>
      <c r="D16" s="299"/>
      <c r="E16" s="299"/>
      <c r="F16" s="299"/>
      <c r="G16" s="299"/>
      <c r="H16" s="300"/>
      <c r="I16" s="298"/>
      <c r="J16" s="300"/>
      <c r="K16" s="292"/>
      <c r="L16" s="293"/>
      <c r="M16" s="294"/>
      <c r="N16" s="295"/>
      <c r="O16" s="276"/>
      <c r="P16" s="284"/>
      <c r="Q16" s="285"/>
      <c r="R16" s="285"/>
      <c r="S16" s="285"/>
      <c r="T16" s="285"/>
      <c r="U16" s="286"/>
      <c r="V16" s="127" t="s">
        <v>86</v>
      </c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</row>
    <row r="17" spans="1:32" ht="15" customHeight="1" x14ac:dyDescent="0.4">
      <c r="A17" s="252"/>
      <c r="B17" s="254"/>
      <c r="C17" s="256"/>
      <c r="D17" s="257"/>
      <c r="E17" s="257"/>
      <c r="F17" s="257"/>
      <c r="G17" s="257"/>
      <c r="H17" s="258"/>
      <c r="I17" s="256"/>
      <c r="J17" s="258"/>
      <c r="K17" s="262"/>
      <c r="L17" s="270"/>
      <c r="M17" s="271"/>
      <c r="N17" s="272"/>
      <c r="O17" s="276"/>
      <c r="P17" s="278"/>
      <c r="Q17" s="279"/>
      <c r="R17" s="279"/>
      <c r="S17" s="279"/>
      <c r="T17" s="279"/>
      <c r="U17" s="280"/>
      <c r="V17" s="127" t="s">
        <v>85</v>
      </c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</row>
    <row r="18" spans="1:32" ht="15" customHeight="1" x14ac:dyDescent="0.4">
      <c r="A18" s="287"/>
      <c r="B18" s="288"/>
      <c r="C18" s="289"/>
      <c r="D18" s="290"/>
      <c r="E18" s="290"/>
      <c r="F18" s="290"/>
      <c r="G18" s="290"/>
      <c r="H18" s="291"/>
      <c r="I18" s="289"/>
      <c r="J18" s="291"/>
      <c r="K18" s="292"/>
      <c r="L18" s="293"/>
      <c r="M18" s="294"/>
      <c r="N18" s="295"/>
      <c r="O18" s="276"/>
      <c r="P18" s="301"/>
      <c r="Q18" s="302"/>
      <c r="R18" s="302"/>
      <c r="S18" s="302"/>
      <c r="T18" s="302"/>
      <c r="U18" s="303"/>
      <c r="V18" s="127" t="s">
        <v>83</v>
      </c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</row>
    <row r="19" spans="1:32" ht="15" customHeight="1" x14ac:dyDescent="0.4">
      <c r="A19" s="252"/>
      <c r="B19" s="254"/>
      <c r="C19" s="256"/>
      <c r="D19" s="257"/>
      <c r="E19" s="257"/>
      <c r="F19" s="257"/>
      <c r="G19" s="257"/>
      <c r="H19" s="258"/>
      <c r="I19" s="256"/>
      <c r="J19" s="258"/>
      <c r="K19" s="262"/>
      <c r="L19" s="270"/>
      <c r="M19" s="271"/>
      <c r="N19" s="272"/>
      <c r="O19" s="276"/>
      <c r="P19" s="278"/>
      <c r="Q19" s="279"/>
      <c r="R19" s="279"/>
      <c r="S19" s="279"/>
      <c r="T19" s="279"/>
      <c r="U19" s="280"/>
      <c r="V19" s="127" t="s">
        <v>84</v>
      </c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</row>
    <row r="20" spans="1:32" ht="15" customHeight="1" x14ac:dyDescent="0.4">
      <c r="A20" s="296"/>
      <c r="B20" s="297"/>
      <c r="C20" s="298"/>
      <c r="D20" s="299"/>
      <c r="E20" s="299"/>
      <c r="F20" s="299"/>
      <c r="G20" s="299"/>
      <c r="H20" s="300"/>
      <c r="I20" s="298"/>
      <c r="J20" s="300"/>
      <c r="K20" s="292"/>
      <c r="L20" s="293"/>
      <c r="M20" s="294"/>
      <c r="N20" s="295"/>
      <c r="O20" s="276"/>
      <c r="P20" s="284"/>
      <c r="Q20" s="285"/>
      <c r="R20" s="285"/>
      <c r="S20" s="285"/>
      <c r="T20" s="285"/>
      <c r="U20" s="286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</row>
    <row r="21" spans="1:32" ht="15" customHeight="1" x14ac:dyDescent="0.4">
      <c r="A21" s="252"/>
      <c r="B21" s="254"/>
      <c r="C21" s="256"/>
      <c r="D21" s="257"/>
      <c r="E21" s="257"/>
      <c r="F21" s="257"/>
      <c r="G21" s="257"/>
      <c r="H21" s="258"/>
      <c r="I21" s="256"/>
      <c r="J21" s="258"/>
      <c r="K21" s="262"/>
      <c r="L21" s="270"/>
      <c r="M21" s="271"/>
      <c r="N21" s="272"/>
      <c r="O21" s="276"/>
      <c r="P21" s="278"/>
      <c r="Q21" s="279"/>
      <c r="R21" s="279"/>
      <c r="S21" s="279"/>
      <c r="T21" s="279"/>
      <c r="U21" s="280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</row>
    <row r="22" spans="1:32" ht="15" customHeight="1" x14ac:dyDescent="0.4">
      <c r="A22" s="287"/>
      <c r="B22" s="288"/>
      <c r="C22" s="289"/>
      <c r="D22" s="290"/>
      <c r="E22" s="290"/>
      <c r="F22" s="290"/>
      <c r="G22" s="290"/>
      <c r="H22" s="291"/>
      <c r="I22" s="289"/>
      <c r="J22" s="291"/>
      <c r="K22" s="292"/>
      <c r="L22" s="293"/>
      <c r="M22" s="294"/>
      <c r="N22" s="295"/>
      <c r="O22" s="276"/>
      <c r="P22" s="301"/>
      <c r="Q22" s="302"/>
      <c r="R22" s="302"/>
      <c r="S22" s="302"/>
      <c r="T22" s="302"/>
      <c r="U22" s="303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</row>
    <row r="23" spans="1:32" ht="15" customHeight="1" x14ac:dyDescent="0.4">
      <c r="A23" s="252"/>
      <c r="B23" s="254"/>
      <c r="C23" s="256"/>
      <c r="D23" s="257"/>
      <c r="E23" s="257"/>
      <c r="F23" s="257"/>
      <c r="G23" s="257"/>
      <c r="H23" s="258"/>
      <c r="I23" s="256"/>
      <c r="J23" s="258"/>
      <c r="K23" s="262"/>
      <c r="L23" s="270"/>
      <c r="M23" s="271"/>
      <c r="N23" s="272"/>
      <c r="O23" s="276"/>
      <c r="P23" s="278"/>
      <c r="Q23" s="279"/>
      <c r="R23" s="279"/>
      <c r="S23" s="279"/>
      <c r="T23" s="279"/>
      <c r="U23" s="280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</row>
    <row r="24" spans="1:32" ht="15" customHeight="1" thickBot="1" x14ac:dyDescent="0.45">
      <c r="A24" s="253"/>
      <c r="B24" s="255"/>
      <c r="C24" s="259"/>
      <c r="D24" s="260"/>
      <c r="E24" s="260"/>
      <c r="F24" s="260"/>
      <c r="G24" s="260"/>
      <c r="H24" s="261"/>
      <c r="I24" s="259"/>
      <c r="J24" s="261"/>
      <c r="K24" s="263"/>
      <c r="L24" s="273"/>
      <c r="M24" s="274"/>
      <c r="N24" s="275"/>
      <c r="O24" s="277"/>
      <c r="P24" s="281"/>
      <c r="Q24" s="282"/>
      <c r="R24" s="282"/>
      <c r="S24" s="282"/>
      <c r="T24" s="282"/>
      <c r="U24" s="283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</row>
    <row r="25" spans="1:32" ht="15" customHeight="1" thickTop="1" x14ac:dyDescent="0.4">
      <c r="A25" s="83" t="s">
        <v>65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5"/>
      <c r="P25" s="264">
        <f>SUM(P13:U24)</f>
        <v>0</v>
      </c>
      <c r="Q25" s="265"/>
      <c r="R25" s="265"/>
      <c r="S25" s="265"/>
      <c r="T25" s="265"/>
      <c r="U25" s="266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</row>
    <row r="26" spans="1:32" ht="15" customHeight="1" thickBot="1" x14ac:dyDescent="0.45">
      <c r="A26" s="86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8"/>
      <c r="P26" s="267"/>
      <c r="Q26" s="268"/>
      <c r="R26" s="268"/>
      <c r="S26" s="268"/>
      <c r="T26" s="268"/>
      <c r="U26" s="269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</row>
    <row r="27" spans="1:32" ht="21.95" customHeight="1" x14ac:dyDescent="0.4">
      <c r="A27" s="21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P27" s="22"/>
      <c r="R27" s="59" t="s">
        <v>53</v>
      </c>
      <c r="S27" s="59"/>
      <c r="T27" s="59"/>
      <c r="U27" s="59"/>
      <c r="V27" s="31"/>
    </row>
    <row r="28" spans="1:32" ht="21.95" customHeight="1" thickBot="1" x14ac:dyDescent="0.45">
      <c r="A28" s="60" t="s">
        <v>30</v>
      </c>
      <c r="B28" s="60"/>
      <c r="C28" s="60"/>
      <c r="D28" s="60"/>
      <c r="E28" s="60"/>
      <c r="M28" s="26"/>
      <c r="N28" s="26"/>
      <c r="O28" s="26"/>
      <c r="P28" s="26"/>
      <c r="Q28" s="17"/>
      <c r="R28" s="17"/>
      <c r="S28" s="17"/>
      <c r="T28" s="61"/>
      <c r="U28" s="20"/>
      <c r="V28" s="20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32" ht="29.25" customHeight="1" x14ac:dyDescent="0.4">
      <c r="A29" s="54" t="s">
        <v>49</v>
      </c>
      <c r="B29" s="55"/>
      <c r="C29" s="55"/>
      <c r="D29" s="55"/>
      <c r="E29" s="244">
        <f>SUMIF($O$13:$O$24,"",$P$13:$U$24)</f>
        <v>0</v>
      </c>
      <c r="F29" s="244"/>
      <c r="G29" s="244"/>
      <c r="H29" s="245"/>
      <c r="I29" s="55" t="s">
        <v>15</v>
      </c>
      <c r="J29" s="55"/>
      <c r="K29" s="55"/>
      <c r="L29" s="55"/>
      <c r="M29" s="246"/>
      <c r="N29" s="246"/>
      <c r="O29" s="246"/>
      <c r="P29" s="247"/>
      <c r="Q29" s="17"/>
      <c r="R29" s="17"/>
      <c r="S29" s="17"/>
      <c r="T29" s="61"/>
    </row>
    <row r="30" spans="1:32" ht="29.25" customHeight="1" thickBot="1" x14ac:dyDescent="0.45">
      <c r="A30" s="62" t="s">
        <v>50</v>
      </c>
      <c r="B30" s="63"/>
      <c r="C30" s="63"/>
      <c r="D30" s="63"/>
      <c r="E30" s="248">
        <f>SUMIF($O$13:$O$24,"※",$P$13:$U$24)</f>
        <v>0</v>
      </c>
      <c r="F30" s="248"/>
      <c r="G30" s="248"/>
      <c r="H30" s="249"/>
      <c r="I30" s="63" t="s">
        <v>15</v>
      </c>
      <c r="J30" s="63"/>
      <c r="K30" s="63"/>
      <c r="L30" s="63"/>
      <c r="M30" s="250"/>
      <c r="N30" s="250"/>
      <c r="O30" s="250"/>
      <c r="P30" s="251"/>
      <c r="Q30" s="17"/>
      <c r="R30" s="17"/>
      <c r="S30" s="17"/>
      <c r="T30" s="61"/>
    </row>
    <row r="31" spans="1:32" ht="29.25" customHeight="1" x14ac:dyDescent="0.4">
      <c r="M31" s="26"/>
      <c r="N31" s="26"/>
      <c r="O31" s="26"/>
      <c r="P31" s="26"/>
    </row>
    <row r="43" spans="14:19" ht="29.25" customHeight="1" x14ac:dyDescent="0.4">
      <c r="N43" s="13"/>
      <c r="O43" s="13"/>
      <c r="P43" s="13"/>
      <c r="Q43" s="13"/>
    </row>
    <row r="48" spans="14:19" ht="29.25" customHeight="1" x14ac:dyDescent="0.4">
      <c r="Q48" s="19"/>
      <c r="R48" s="19"/>
      <c r="S48" s="19"/>
    </row>
    <row r="49" spans="17:19" ht="29.25" customHeight="1" x14ac:dyDescent="0.4">
      <c r="Q49" s="13"/>
      <c r="R49" s="13"/>
      <c r="S49" s="13"/>
    </row>
  </sheetData>
  <sheetProtection formatCells="0" selectLockedCells="1"/>
  <mergeCells count="119">
    <mergeCell ref="A15:A16"/>
    <mergeCell ref="B15:B16"/>
    <mergeCell ref="C15:H16"/>
    <mergeCell ref="I15:J16"/>
    <mergeCell ref="K15:K16"/>
    <mergeCell ref="L15:N16"/>
    <mergeCell ref="O15:O16"/>
    <mergeCell ref="P15:U16"/>
    <mergeCell ref="A17:A18"/>
    <mergeCell ref="B17:B18"/>
    <mergeCell ref="C17:H18"/>
    <mergeCell ref="I17:J18"/>
    <mergeCell ref="K17:K18"/>
    <mergeCell ref="L17:N18"/>
    <mergeCell ref="O17:O18"/>
    <mergeCell ref="P17:U18"/>
    <mergeCell ref="L1:R1"/>
    <mergeCell ref="AE1:AF1"/>
    <mergeCell ref="Y2:Z2"/>
    <mergeCell ref="A4:E5"/>
    <mergeCell ref="F4:N5"/>
    <mergeCell ref="T4:T10"/>
    <mergeCell ref="U4:W4"/>
    <mergeCell ref="X4:AF4"/>
    <mergeCell ref="U5:W5"/>
    <mergeCell ref="X5:AF5"/>
    <mergeCell ref="U8:W8"/>
    <mergeCell ref="X8:AF8"/>
    <mergeCell ref="A9:C9"/>
    <mergeCell ref="D9:I9"/>
    <mergeCell ref="J9:L9"/>
    <mergeCell ref="M9:R9"/>
    <mergeCell ref="U9:W9"/>
    <mergeCell ref="Y9:AF9"/>
    <mergeCell ref="U6:W6"/>
    <mergeCell ref="A7:C8"/>
    <mergeCell ref="D7:I8"/>
    <mergeCell ref="J7:L7"/>
    <mergeCell ref="M7:R7"/>
    <mergeCell ref="X7:AF7"/>
    <mergeCell ref="J8:L8"/>
    <mergeCell ref="M8:R8"/>
    <mergeCell ref="C12:H12"/>
    <mergeCell ref="I12:J12"/>
    <mergeCell ref="L12:N12"/>
    <mergeCell ref="P12:U12"/>
    <mergeCell ref="A10:C10"/>
    <mergeCell ref="D10:I10"/>
    <mergeCell ref="J10:L10"/>
    <mergeCell ref="M10:R10"/>
    <mergeCell ref="U10:W10"/>
    <mergeCell ref="X10:AF10"/>
    <mergeCell ref="W12:AF12"/>
    <mergeCell ref="O13:O14"/>
    <mergeCell ref="P13:U14"/>
    <mergeCell ref="A13:A14"/>
    <mergeCell ref="B13:B14"/>
    <mergeCell ref="C13:H14"/>
    <mergeCell ref="I13:J14"/>
    <mergeCell ref="K13:K14"/>
    <mergeCell ref="L13:N14"/>
    <mergeCell ref="L23:N24"/>
    <mergeCell ref="O23:O24"/>
    <mergeCell ref="P23:U24"/>
    <mergeCell ref="O19:O20"/>
    <mergeCell ref="P19:U20"/>
    <mergeCell ref="A21:A22"/>
    <mergeCell ref="B21:B22"/>
    <mergeCell ref="C21:H22"/>
    <mergeCell ref="I21:J22"/>
    <mergeCell ref="K21:K22"/>
    <mergeCell ref="L21:N22"/>
    <mergeCell ref="O21:O22"/>
    <mergeCell ref="A19:A20"/>
    <mergeCell ref="B19:B20"/>
    <mergeCell ref="C19:H20"/>
    <mergeCell ref="I19:J20"/>
    <mergeCell ref="K19:K20"/>
    <mergeCell ref="L19:N20"/>
    <mergeCell ref="P21:U22"/>
    <mergeCell ref="X6:AF6"/>
    <mergeCell ref="AC28:AD28"/>
    <mergeCell ref="AE28:AF28"/>
    <mergeCell ref="A29:D29"/>
    <mergeCell ref="E29:H29"/>
    <mergeCell ref="I29:L29"/>
    <mergeCell ref="M29:P29"/>
    <mergeCell ref="A28:E28"/>
    <mergeCell ref="T28:T30"/>
    <mergeCell ref="W28:X28"/>
    <mergeCell ref="Y28:Z28"/>
    <mergeCell ref="AA28:AB28"/>
    <mergeCell ref="A30:D30"/>
    <mergeCell ref="E30:H30"/>
    <mergeCell ref="I30:L30"/>
    <mergeCell ref="M30:P30"/>
    <mergeCell ref="A23:A24"/>
    <mergeCell ref="B23:B24"/>
    <mergeCell ref="C23:H24"/>
    <mergeCell ref="I23:J24"/>
    <mergeCell ref="K23:K24"/>
    <mergeCell ref="A25:O26"/>
    <mergeCell ref="P25:U26"/>
    <mergeCell ref="U7:W7"/>
    <mergeCell ref="R27:U27"/>
    <mergeCell ref="V23:AF23"/>
    <mergeCell ref="V24:AF24"/>
    <mergeCell ref="V25:AF25"/>
    <mergeCell ref="V26:AF26"/>
    <mergeCell ref="V13:AF13"/>
    <mergeCell ref="V15:AF15"/>
    <mergeCell ref="V14:AF14"/>
    <mergeCell ref="V18:AF18"/>
    <mergeCell ref="V19:AF19"/>
    <mergeCell ref="V16:AF16"/>
    <mergeCell ref="V17:AF17"/>
    <mergeCell ref="V20:AF20"/>
    <mergeCell ref="V21:AF21"/>
    <mergeCell ref="V22:AF22"/>
  </mergeCells>
  <phoneticPr fontId="1"/>
  <dataValidations count="1">
    <dataValidation type="list" allowBlank="1" showInputMessage="1" showErrorMessage="1" sqref="O13:O24" xr:uid="{A8AC66A6-F30D-4011-A91F-EDE4D76D685C}">
      <formula1>"※"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2A1A9-FBD9-4399-9E03-5133452EE3F8}">
  <dimension ref="A1:AH49"/>
  <sheetViews>
    <sheetView showGridLines="0" view="pageBreakPreview" zoomScaleNormal="100" zoomScaleSheetLayoutView="100" workbookViewId="0">
      <selection activeCell="D7" sqref="D7:I8"/>
    </sheetView>
  </sheetViews>
  <sheetFormatPr defaultColWidth="5.125" defaultRowHeight="29.25" customHeight="1" x14ac:dyDescent="0.4"/>
  <cols>
    <col min="1" max="28" width="5.125" style="9"/>
    <col min="29" max="29" width="5.75" style="9" customWidth="1"/>
    <col min="30" max="16384" width="5.125" style="9"/>
  </cols>
  <sheetData>
    <row r="1" spans="1:34" ht="29.25" customHeight="1" thickBot="1" x14ac:dyDescent="0.45">
      <c r="L1" s="191" t="s">
        <v>67</v>
      </c>
      <c r="M1" s="191"/>
      <c r="N1" s="191"/>
      <c r="O1" s="191"/>
      <c r="P1" s="191"/>
      <c r="Q1" s="191"/>
      <c r="R1" s="191"/>
      <c r="AE1" s="53"/>
      <c r="AF1" s="53"/>
    </row>
    <row r="2" spans="1:34" ht="29.25" customHeight="1" thickTop="1" thickBot="1" x14ac:dyDescent="0.45">
      <c r="A2" s="25" t="s">
        <v>51</v>
      </c>
      <c r="Y2" s="192" t="s">
        <v>0</v>
      </c>
      <c r="Z2" s="193"/>
      <c r="AA2" s="43" t="str">
        <f>IF('請求書（控）'!AA2="","",'請求書（控）'!AA2)</f>
        <v/>
      </c>
      <c r="AB2" s="23" t="s">
        <v>1</v>
      </c>
      <c r="AC2" s="43" t="str">
        <f>IF('請求書（控）'!AC2="","",'請求書（控）'!AC2)</f>
        <v/>
      </c>
      <c r="AD2" s="23" t="s">
        <v>2</v>
      </c>
      <c r="AE2" s="43" t="str">
        <f>IF('請求書（控）'!AE2="","",'請求書（控）'!AE2)</f>
        <v/>
      </c>
      <c r="AF2" s="24" t="s">
        <v>3</v>
      </c>
    </row>
    <row r="3" spans="1:34" ht="29.25" customHeight="1" thickBot="1" x14ac:dyDescent="0.45">
      <c r="A3" s="9" t="s">
        <v>12</v>
      </c>
    </row>
    <row r="4" spans="1:34" ht="29.25" customHeight="1" thickTop="1" x14ac:dyDescent="0.15">
      <c r="A4" s="194" t="s">
        <v>48</v>
      </c>
      <c r="B4" s="195"/>
      <c r="C4" s="195"/>
      <c r="D4" s="195"/>
      <c r="E4" s="195"/>
      <c r="F4" s="325">
        <f>IF('請求書（控）'!F4:N5="","",'請求書（控）'!F4:N5)</f>
        <v>0</v>
      </c>
      <c r="G4" s="326"/>
      <c r="H4" s="326"/>
      <c r="I4" s="326"/>
      <c r="J4" s="326"/>
      <c r="K4" s="326"/>
      <c r="L4" s="326"/>
      <c r="M4" s="326"/>
      <c r="N4" s="327"/>
      <c r="O4" s="10"/>
      <c r="P4" s="10"/>
      <c r="Q4" s="10"/>
      <c r="R4" s="10"/>
      <c r="T4" s="204" t="s">
        <v>14</v>
      </c>
      <c r="U4" s="207" t="s">
        <v>10</v>
      </c>
      <c r="V4" s="207"/>
      <c r="W4" s="207"/>
      <c r="X4" s="416" t="str">
        <f>IF('請求書（控）'!X4:AF4="","",'請求書（控）'!X4:AF4)</f>
        <v/>
      </c>
      <c r="Y4" s="417"/>
      <c r="Z4" s="417"/>
      <c r="AA4" s="417"/>
      <c r="AB4" s="417"/>
      <c r="AC4" s="417"/>
      <c r="AD4" s="417"/>
      <c r="AE4" s="417"/>
      <c r="AF4" s="418"/>
      <c r="AG4" s="11"/>
      <c r="AH4" s="11"/>
    </row>
    <row r="5" spans="1:34" ht="29.25" customHeight="1" thickBot="1" x14ac:dyDescent="0.45">
      <c r="A5" s="196"/>
      <c r="B5" s="197"/>
      <c r="C5" s="197"/>
      <c r="D5" s="197"/>
      <c r="E5" s="197"/>
      <c r="F5" s="328"/>
      <c r="G5" s="329"/>
      <c r="H5" s="329"/>
      <c r="I5" s="329"/>
      <c r="J5" s="329"/>
      <c r="K5" s="329"/>
      <c r="L5" s="329"/>
      <c r="M5" s="329"/>
      <c r="N5" s="330"/>
      <c r="O5" s="12"/>
      <c r="P5" s="12"/>
      <c r="Q5" s="12"/>
      <c r="R5" s="12"/>
      <c r="S5" s="12"/>
      <c r="T5" s="205"/>
      <c r="U5" s="211" t="s">
        <v>5</v>
      </c>
      <c r="V5" s="211"/>
      <c r="W5" s="211"/>
      <c r="X5" s="419" t="str">
        <f>IF('請求書（控）'!X5:AF5="","",'請求書（控）'!X5:AF5)</f>
        <v/>
      </c>
      <c r="Y5" s="420"/>
      <c r="Z5" s="420"/>
      <c r="AA5" s="420"/>
      <c r="AB5" s="420"/>
      <c r="AC5" s="420"/>
      <c r="AD5" s="420"/>
      <c r="AE5" s="420"/>
      <c r="AF5" s="421"/>
    </row>
    <row r="6" spans="1:34" ht="29.25" customHeight="1" thickTop="1" thickBot="1" x14ac:dyDescent="0.45">
      <c r="A6" s="33"/>
      <c r="B6" s="33"/>
      <c r="C6" s="33"/>
      <c r="D6" s="33"/>
      <c r="E6" s="33"/>
      <c r="F6" s="33"/>
      <c r="G6" s="33"/>
      <c r="T6" s="205"/>
      <c r="U6" s="215" t="s">
        <v>6</v>
      </c>
      <c r="V6" s="215"/>
      <c r="W6" s="215"/>
      <c r="X6" s="406" t="str">
        <f>IF('請求書（控）'!X6:AF6="","",'請求書（控）'!X6:AF6)</f>
        <v/>
      </c>
      <c r="Y6" s="407"/>
      <c r="Z6" s="407"/>
      <c r="AA6" s="407"/>
      <c r="AB6" s="407"/>
      <c r="AC6" s="407"/>
      <c r="AD6" s="407"/>
      <c r="AE6" s="407"/>
      <c r="AF6" s="44" t="s">
        <v>35</v>
      </c>
    </row>
    <row r="7" spans="1:34" ht="29.25" customHeight="1" x14ac:dyDescent="0.4">
      <c r="A7" s="422" t="s">
        <v>31</v>
      </c>
      <c r="B7" s="423"/>
      <c r="C7" s="423"/>
      <c r="D7" s="463" t="str">
        <f>IF('請求書（控）'!D7:I7="","",'請求書（控）'!D7:I7)</f>
        <v/>
      </c>
      <c r="E7" s="463"/>
      <c r="F7" s="463"/>
      <c r="G7" s="463"/>
      <c r="H7" s="463"/>
      <c r="I7" s="463"/>
      <c r="J7" s="207" t="s">
        <v>68</v>
      </c>
      <c r="K7" s="207"/>
      <c r="L7" s="207"/>
      <c r="M7" s="426" t="str">
        <f>IF('請求書（控）'!M7:R7="","",'請求書（控）'!M7:R7)</f>
        <v/>
      </c>
      <c r="N7" s="426"/>
      <c r="O7" s="426"/>
      <c r="P7" s="426"/>
      <c r="Q7" s="426"/>
      <c r="R7" s="427"/>
      <c r="T7" s="205"/>
      <c r="U7" s="230" t="s">
        <v>11</v>
      </c>
      <c r="V7" s="230"/>
      <c r="W7" s="230"/>
      <c r="X7" s="428" t="str">
        <f>IF('請求書（控）'!X7:AF7="","",'請求書（控）'!X7:AF7)</f>
        <v/>
      </c>
      <c r="Y7" s="429"/>
      <c r="Z7" s="429"/>
      <c r="AA7" s="429"/>
      <c r="AB7" s="429"/>
      <c r="AC7" s="429"/>
      <c r="AD7" s="429"/>
      <c r="AE7" s="429"/>
      <c r="AF7" s="430"/>
    </row>
    <row r="8" spans="1:34" ht="29.25" customHeight="1" x14ac:dyDescent="0.4">
      <c r="A8" s="424"/>
      <c r="B8" s="425"/>
      <c r="C8" s="425"/>
      <c r="D8" s="464" t="str">
        <f>IF('請求書（控）'!D8:I8="","",'請求書（控）'!D8:I8)</f>
        <v/>
      </c>
      <c r="E8" s="464"/>
      <c r="F8" s="464"/>
      <c r="G8" s="464"/>
      <c r="H8" s="464"/>
      <c r="I8" s="464"/>
      <c r="J8" s="431" t="s">
        <v>7</v>
      </c>
      <c r="K8" s="431"/>
      <c r="L8" s="431"/>
      <c r="M8" s="412" t="str">
        <f>IF('請求書（控）'!M8:R8="","",'請求書（控）'!M8:R8)</f>
        <v/>
      </c>
      <c r="N8" s="412"/>
      <c r="O8" s="412"/>
      <c r="P8" s="412"/>
      <c r="Q8" s="412"/>
      <c r="R8" s="413"/>
      <c r="T8" s="205"/>
      <c r="U8" s="175" t="s">
        <v>29</v>
      </c>
      <c r="V8" s="175"/>
      <c r="W8" s="175"/>
      <c r="X8" s="406" t="str">
        <f>IF('請求書（控）'!X8:AF8="","",'請求書（控）'!X8:AF8)</f>
        <v/>
      </c>
      <c r="Y8" s="407"/>
      <c r="Z8" s="407"/>
      <c r="AA8" s="407"/>
      <c r="AB8" s="407"/>
      <c r="AC8" s="407"/>
      <c r="AD8" s="407"/>
      <c r="AE8" s="407"/>
      <c r="AF8" s="408"/>
    </row>
    <row r="9" spans="1:34" ht="29.25" customHeight="1" thickBot="1" x14ac:dyDescent="0.45">
      <c r="A9" s="409" t="s">
        <v>32</v>
      </c>
      <c r="B9" s="410"/>
      <c r="C9" s="410"/>
      <c r="D9" s="411" t="str">
        <f>IF('請求書（控）'!D9:I9="","",'請求書（控）'!D9:I9)</f>
        <v/>
      </c>
      <c r="E9" s="411"/>
      <c r="F9" s="411"/>
      <c r="G9" s="411"/>
      <c r="H9" s="411"/>
      <c r="I9" s="411"/>
      <c r="J9" s="183" t="s">
        <v>9</v>
      </c>
      <c r="K9" s="183"/>
      <c r="L9" s="183"/>
      <c r="M9" s="412">
        <f>IF('請求書（控）'!M9:R9="","",'請求書（控）'!M9:R9)</f>
        <v>0</v>
      </c>
      <c r="N9" s="412"/>
      <c r="O9" s="412"/>
      <c r="P9" s="412"/>
      <c r="Q9" s="412"/>
      <c r="R9" s="413"/>
      <c r="T9" s="205"/>
      <c r="U9" s="186" t="s">
        <v>44</v>
      </c>
      <c r="V9" s="187"/>
      <c r="W9" s="188"/>
      <c r="X9" s="32" t="s">
        <v>4</v>
      </c>
      <c r="Y9" s="414" t="str">
        <f>IF('請求書（控）'!Y9:AG9="","",'請求書（控）'!Y9:AG9)</f>
        <v/>
      </c>
      <c r="Z9" s="414"/>
      <c r="AA9" s="414"/>
      <c r="AB9" s="414"/>
      <c r="AC9" s="414"/>
      <c r="AD9" s="414"/>
      <c r="AE9" s="414"/>
      <c r="AF9" s="415"/>
    </row>
    <row r="10" spans="1:34" ht="29.25" customHeight="1" thickBot="1" x14ac:dyDescent="0.2">
      <c r="A10" s="234"/>
      <c r="B10" s="234"/>
      <c r="C10" s="234"/>
      <c r="D10" s="235"/>
      <c r="E10" s="235"/>
      <c r="F10" s="235"/>
      <c r="G10" s="235"/>
      <c r="H10" s="235"/>
      <c r="I10" s="235"/>
      <c r="J10" s="236" t="s">
        <v>45</v>
      </c>
      <c r="K10" s="237"/>
      <c r="L10" s="237"/>
      <c r="M10" s="432" t="str">
        <f>IF('請求書（控）'!M10:R10="","",'請求書（控）'!M10:R10)</f>
        <v/>
      </c>
      <c r="N10" s="433"/>
      <c r="O10" s="433"/>
      <c r="P10" s="433"/>
      <c r="Q10" s="433"/>
      <c r="R10" s="434"/>
      <c r="T10" s="206"/>
      <c r="U10" s="240" t="s">
        <v>43</v>
      </c>
      <c r="V10" s="240"/>
      <c r="W10" s="240"/>
      <c r="X10" s="403" t="str">
        <f>IF('請求書（控）'!X10:AF10="","",'請求書（控）'!X10:AF10)</f>
        <v/>
      </c>
      <c r="Y10" s="404"/>
      <c r="Z10" s="404"/>
      <c r="AA10" s="404"/>
      <c r="AB10" s="404"/>
      <c r="AC10" s="404"/>
      <c r="AD10" s="404"/>
      <c r="AE10" s="404"/>
      <c r="AF10" s="405"/>
    </row>
    <row r="11" spans="1:34" ht="29.25" customHeight="1" thickBot="1" x14ac:dyDescent="0.45"/>
    <row r="12" spans="1:34" ht="21.75" customHeight="1" thickBot="1" x14ac:dyDescent="0.45">
      <c r="A12" s="27" t="s">
        <v>2</v>
      </c>
      <c r="B12" s="28" t="s">
        <v>3</v>
      </c>
      <c r="C12" s="153" t="s">
        <v>8</v>
      </c>
      <c r="D12" s="153"/>
      <c r="E12" s="153"/>
      <c r="F12" s="153"/>
      <c r="G12" s="153"/>
      <c r="H12" s="153"/>
      <c r="I12" s="153" t="s">
        <v>33</v>
      </c>
      <c r="J12" s="153"/>
      <c r="K12" s="29" t="s">
        <v>46</v>
      </c>
      <c r="L12" s="153" t="s">
        <v>34</v>
      </c>
      <c r="M12" s="153"/>
      <c r="N12" s="153"/>
      <c r="O12" s="29" t="s">
        <v>13</v>
      </c>
      <c r="P12" s="153" t="s">
        <v>47</v>
      </c>
      <c r="Q12" s="153"/>
      <c r="R12" s="153"/>
      <c r="S12" s="153"/>
      <c r="T12" s="153"/>
      <c r="U12" s="402"/>
      <c r="V12" s="351" t="s">
        <v>70</v>
      </c>
      <c r="W12" s="352"/>
      <c r="X12" s="352"/>
      <c r="Y12" s="355" t="s">
        <v>71</v>
      </c>
      <c r="Z12" s="356"/>
      <c r="AA12" s="356"/>
      <c r="AB12" s="356"/>
      <c r="AC12" s="356"/>
      <c r="AD12" s="356"/>
      <c r="AE12" s="356"/>
      <c r="AF12" s="351"/>
    </row>
    <row r="13" spans="1:34" ht="15" customHeight="1" thickTop="1" x14ac:dyDescent="0.4">
      <c r="A13" s="119" t="str">
        <f>IF('請求書（控）'!A13:A14="","",'請求書（控）'!A13:A14)</f>
        <v/>
      </c>
      <c r="B13" s="123" t="str">
        <f>IF('請求書（控）'!B13:B14="","",'請求書（控）'!B13:B14)</f>
        <v/>
      </c>
      <c r="C13" s="106" t="str">
        <f>IF('請求書（控）'!C13:C14="","",'請求書（控）'!C13:C14)</f>
        <v/>
      </c>
      <c r="D13" s="106"/>
      <c r="E13" s="106"/>
      <c r="F13" s="106"/>
      <c r="G13" s="106"/>
      <c r="H13" s="106"/>
      <c r="I13" s="106" t="str">
        <f>IF('請求書（控）'!I13:I14="","",'請求書（控）'!I13:I14)</f>
        <v/>
      </c>
      <c r="J13" s="106"/>
      <c r="K13" s="106" t="str">
        <f>IF('請求書（控）'!K13:K14="","",'請求書（控）'!K13:K14)</f>
        <v/>
      </c>
      <c r="L13" s="400" t="str">
        <f>IF('請求書（控）'!L13:L14="","",'請求書（控）'!L13:L14)</f>
        <v/>
      </c>
      <c r="M13" s="400"/>
      <c r="N13" s="400"/>
      <c r="O13" s="106" t="str">
        <f>IF('請求書（控）'!O13:O14="","",'請求書（控）'!O13:O14)</f>
        <v/>
      </c>
      <c r="P13" s="376" t="str">
        <f>IF('請求書（控）'!P13:U14="","",'請求書（控）'!P13:U14)</f>
        <v/>
      </c>
      <c r="Q13" s="376"/>
      <c r="R13" s="376"/>
      <c r="S13" s="376"/>
      <c r="T13" s="376"/>
      <c r="U13" s="377"/>
      <c r="V13" s="353" t="s">
        <v>69</v>
      </c>
      <c r="W13" s="353"/>
      <c r="X13" s="354"/>
      <c r="Y13" s="366" t="s">
        <v>72</v>
      </c>
      <c r="Z13" s="82"/>
      <c r="AA13" s="82"/>
      <c r="AB13" s="82"/>
      <c r="AC13" s="82"/>
      <c r="AD13" s="82"/>
      <c r="AE13" s="82"/>
      <c r="AF13" s="367"/>
    </row>
    <row r="14" spans="1:34" ht="15" customHeight="1" x14ac:dyDescent="0.4">
      <c r="A14" s="396"/>
      <c r="B14" s="398"/>
      <c r="C14" s="74"/>
      <c r="D14" s="74"/>
      <c r="E14" s="74"/>
      <c r="F14" s="74"/>
      <c r="G14" s="74"/>
      <c r="H14" s="74"/>
      <c r="I14" s="74"/>
      <c r="J14" s="74"/>
      <c r="K14" s="74"/>
      <c r="L14" s="400"/>
      <c r="M14" s="400"/>
      <c r="N14" s="400"/>
      <c r="O14" s="74"/>
      <c r="P14" s="376"/>
      <c r="Q14" s="376"/>
      <c r="R14" s="376"/>
      <c r="S14" s="376"/>
      <c r="T14" s="376"/>
      <c r="U14" s="377"/>
      <c r="V14" s="347"/>
      <c r="W14" s="347"/>
      <c r="X14" s="348"/>
      <c r="Y14" s="366" t="s">
        <v>73</v>
      </c>
      <c r="Z14" s="82"/>
      <c r="AA14" s="82"/>
      <c r="AB14" s="82"/>
      <c r="AC14" s="82"/>
      <c r="AD14" s="82"/>
      <c r="AE14" s="82"/>
      <c r="AF14" s="367"/>
    </row>
    <row r="15" spans="1:34" ht="15" customHeight="1" x14ac:dyDescent="0.4">
      <c r="A15" s="396" t="str">
        <f>IF('請求書（控）'!A15:A16="","",'請求書（控）'!A15:A16)</f>
        <v/>
      </c>
      <c r="B15" s="398" t="str">
        <f>IF('請求書（控）'!B15:B16="","",'請求書（控）'!B15:B16)</f>
        <v/>
      </c>
      <c r="C15" s="74" t="str">
        <f>IF('請求書（控）'!C15:C16="","",'請求書（控）'!C15:C16)</f>
        <v/>
      </c>
      <c r="D15" s="74"/>
      <c r="E15" s="74"/>
      <c r="F15" s="74"/>
      <c r="G15" s="74"/>
      <c r="H15" s="74"/>
      <c r="I15" s="74" t="str">
        <f>IF('請求書（控）'!I15:I16="","",'請求書（控）'!I15:I16)</f>
        <v/>
      </c>
      <c r="J15" s="74"/>
      <c r="K15" s="74" t="str">
        <f>IF('請求書（控）'!K15:K16="","",'請求書（控）'!K15:K16)</f>
        <v/>
      </c>
      <c r="L15" s="400" t="str">
        <f>IF('請求書（控）'!L15:L16="","",'請求書（控）'!L15:L16)</f>
        <v/>
      </c>
      <c r="M15" s="400"/>
      <c r="N15" s="400"/>
      <c r="O15" s="74" t="str">
        <f>IF('請求書（控）'!O15:O16="","",'請求書（控）'!O15:O16)</f>
        <v/>
      </c>
      <c r="P15" s="376" t="str">
        <f>IF('請求書（控）'!P15:U16="","",'請求書（控）'!P15:U16)</f>
        <v/>
      </c>
      <c r="Q15" s="376"/>
      <c r="R15" s="376"/>
      <c r="S15" s="376"/>
      <c r="T15" s="376"/>
      <c r="U15" s="377"/>
      <c r="V15" s="347" t="s">
        <v>69</v>
      </c>
      <c r="W15" s="347"/>
      <c r="X15" s="348"/>
      <c r="Y15" s="357" t="s">
        <v>77</v>
      </c>
      <c r="Z15" s="358"/>
      <c r="AA15" s="359"/>
      <c r="AB15" s="357" t="s">
        <v>69</v>
      </c>
      <c r="AC15" s="358"/>
      <c r="AD15" s="358"/>
      <c r="AE15" s="358"/>
      <c r="AF15" s="359"/>
    </row>
    <row r="16" spans="1:34" ht="15" customHeight="1" x14ac:dyDescent="0.4">
      <c r="A16" s="396"/>
      <c r="B16" s="398"/>
      <c r="C16" s="74"/>
      <c r="D16" s="74"/>
      <c r="E16" s="74"/>
      <c r="F16" s="74"/>
      <c r="G16" s="74"/>
      <c r="H16" s="74"/>
      <c r="I16" s="74"/>
      <c r="J16" s="74"/>
      <c r="K16" s="74"/>
      <c r="L16" s="400"/>
      <c r="M16" s="400"/>
      <c r="N16" s="400"/>
      <c r="O16" s="74"/>
      <c r="P16" s="376"/>
      <c r="Q16" s="376"/>
      <c r="R16" s="376"/>
      <c r="S16" s="376"/>
      <c r="T16" s="376"/>
      <c r="U16" s="377"/>
      <c r="V16" s="347"/>
      <c r="W16" s="347"/>
      <c r="X16" s="348"/>
      <c r="Y16" s="360"/>
      <c r="Z16" s="361"/>
      <c r="AA16" s="362"/>
      <c r="AB16" s="360"/>
      <c r="AC16" s="361"/>
      <c r="AD16" s="361"/>
      <c r="AE16" s="361"/>
      <c r="AF16" s="362"/>
    </row>
    <row r="17" spans="1:32" ht="15" customHeight="1" x14ac:dyDescent="0.4">
      <c r="A17" s="396" t="str">
        <f>IF('請求書（控）'!A17:A18="","",'請求書（控）'!A17:A18)</f>
        <v/>
      </c>
      <c r="B17" s="398" t="str">
        <f>IF('請求書（控）'!B17:B18="","",'請求書（控）'!B17:B18)</f>
        <v/>
      </c>
      <c r="C17" s="74" t="str">
        <f>IF('請求書（控）'!C17:C18="","",'請求書（控）'!C17:C18)</f>
        <v/>
      </c>
      <c r="D17" s="74"/>
      <c r="E17" s="74"/>
      <c r="F17" s="74"/>
      <c r="G17" s="74"/>
      <c r="H17" s="74"/>
      <c r="I17" s="74" t="str">
        <f>IF('請求書（控）'!I17:I18="","",'請求書（控）'!I17:I18)</f>
        <v/>
      </c>
      <c r="J17" s="74"/>
      <c r="K17" s="74" t="str">
        <f>IF('請求書（控）'!K17:K18="","",'請求書（控）'!K17:K18)</f>
        <v/>
      </c>
      <c r="L17" s="400" t="str">
        <f>IF('請求書（控）'!L17:L18="","",'請求書（控）'!L17:L18)</f>
        <v/>
      </c>
      <c r="M17" s="400"/>
      <c r="N17" s="400"/>
      <c r="O17" s="74" t="str">
        <f>IF('請求書（控）'!O17:O18="","",'請求書（控）'!O17:O18)</f>
        <v/>
      </c>
      <c r="P17" s="376" t="str">
        <f>IF('請求書（控）'!P17:U18="","",'請求書（控）'!P17:U18)</f>
        <v/>
      </c>
      <c r="Q17" s="376"/>
      <c r="R17" s="376"/>
      <c r="S17" s="376"/>
      <c r="T17" s="376"/>
      <c r="U17" s="377"/>
      <c r="V17" s="347" t="s">
        <v>69</v>
      </c>
      <c r="W17" s="347"/>
      <c r="X17" s="348"/>
      <c r="Y17" s="368"/>
      <c r="Z17" s="353"/>
      <c r="AA17" s="353"/>
      <c r="AB17" s="353"/>
      <c r="AC17" s="353"/>
      <c r="AD17" s="353"/>
      <c r="AE17" s="353"/>
      <c r="AF17" s="354"/>
    </row>
    <row r="18" spans="1:32" ht="15" customHeight="1" x14ac:dyDescent="0.4">
      <c r="A18" s="396"/>
      <c r="B18" s="398"/>
      <c r="C18" s="74"/>
      <c r="D18" s="74"/>
      <c r="E18" s="74"/>
      <c r="F18" s="74"/>
      <c r="G18" s="74"/>
      <c r="H18" s="74"/>
      <c r="I18" s="74"/>
      <c r="J18" s="74"/>
      <c r="K18" s="74"/>
      <c r="L18" s="400"/>
      <c r="M18" s="400"/>
      <c r="N18" s="400"/>
      <c r="O18" s="74"/>
      <c r="P18" s="376"/>
      <c r="Q18" s="376"/>
      <c r="R18" s="376"/>
      <c r="S18" s="376"/>
      <c r="T18" s="376"/>
      <c r="U18" s="377"/>
      <c r="V18" s="347"/>
      <c r="W18" s="347"/>
      <c r="X18" s="348"/>
      <c r="Y18" s="369"/>
      <c r="Z18" s="347"/>
      <c r="AA18" s="347"/>
      <c r="AB18" s="347"/>
      <c r="AC18" s="347"/>
      <c r="AD18" s="347"/>
      <c r="AE18" s="347"/>
      <c r="AF18" s="348"/>
    </row>
    <row r="19" spans="1:32" ht="15" customHeight="1" x14ac:dyDescent="0.4">
      <c r="A19" s="396" t="str">
        <f>IF('請求書（控）'!A19:A20="","",'請求書（控）'!A19:A20)</f>
        <v/>
      </c>
      <c r="B19" s="398" t="str">
        <f>IF('請求書（控）'!B19:B20="","",'請求書（控）'!B19:B20)</f>
        <v/>
      </c>
      <c r="C19" s="74" t="str">
        <f>IF('請求書（控）'!C19:C20="","",'請求書（控）'!C19:C20)</f>
        <v/>
      </c>
      <c r="D19" s="74"/>
      <c r="E19" s="74"/>
      <c r="F19" s="74"/>
      <c r="G19" s="74"/>
      <c r="H19" s="74"/>
      <c r="I19" s="74" t="str">
        <f>IF('請求書（控）'!I19:I20="","",'請求書（控）'!I19:I20)</f>
        <v/>
      </c>
      <c r="J19" s="74"/>
      <c r="K19" s="74" t="str">
        <f>IF('請求書（控）'!K19:K20="","",'請求書（控）'!K19:K20)</f>
        <v/>
      </c>
      <c r="L19" s="400" t="str">
        <f>IF('請求書（控）'!L19:L20="","",'請求書（控）'!L19:L20)</f>
        <v/>
      </c>
      <c r="M19" s="400"/>
      <c r="N19" s="400"/>
      <c r="O19" s="74" t="str">
        <f>IF('請求書（控）'!O19:O20="","",'請求書（控）'!O19:O20)</f>
        <v/>
      </c>
      <c r="P19" s="376" t="str">
        <f>IF('請求書（控）'!P19:U20="","",'請求書（控）'!P19:U20)</f>
        <v/>
      </c>
      <c r="Q19" s="376"/>
      <c r="R19" s="376"/>
      <c r="S19" s="376"/>
      <c r="T19" s="376"/>
      <c r="U19" s="377"/>
      <c r="V19" s="347" t="s">
        <v>69</v>
      </c>
      <c r="W19" s="347"/>
      <c r="X19" s="348"/>
      <c r="Y19" s="368"/>
      <c r="Z19" s="353"/>
      <c r="AA19" s="353"/>
      <c r="AB19" s="353"/>
      <c r="AC19" s="353"/>
      <c r="AD19" s="353"/>
      <c r="AE19" s="353"/>
      <c r="AF19" s="354"/>
    </row>
    <row r="20" spans="1:32" ht="15" customHeight="1" x14ac:dyDescent="0.4">
      <c r="A20" s="396"/>
      <c r="B20" s="398"/>
      <c r="C20" s="74"/>
      <c r="D20" s="74"/>
      <c r="E20" s="74"/>
      <c r="F20" s="74"/>
      <c r="G20" s="74"/>
      <c r="H20" s="74"/>
      <c r="I20" s="74"/>
      <c r="J20" s="74"/>
      <c r="K20" s="74"/>
      <c r="L20" s="400"/>
      <c r="M20" s="400"/>
      <c r="N20" s="400"/>
      <c r="O20" s="74"/>
      <c r="P20" s="376"/>
      <c r="Q20" s="376"/>
      <c r="R20" s="376"/>
      <c r="S20" s="376"/>
      <c r="T20" s="376"/>
      <c r="U20" s="377"/>
      <c r="V20" s="347"/>
      <c r="W20" s="347"/>
      <c r="X20" s="348"/>
      <c r="Y20" s="369"/>
      <c r="Z20" s="347"/>
      <c r="AA20" s="347"/>
      <c r="AB20" s="347"/>
      <c r="AC20" s="347"/>
      <c r="AD20" s="347"/>
      <c r="AE20" s="347"/>
      <c r="AF20" s="348"/>
    </row>
    <row r="21" spans="1:32" ht="15" customHeight="1" x14ac:dyDescent="0.4">
      <c r="A21" s="396" t="str">
        <f>IF('請求書（控）'!A21:A22="","",'請求書（控）'!A21:A22)</f>
        <v/>
      </c>
      <c r="B21" s="398" t="str">
        <f>IF('請求書（控）'!B21:B22="","",'請求書（控）'!B21:B22)</f>
        <v/>
      </c>
      <c r="C21" s="74" t="str">
        <f>IF('請求書（控）'!C21:C22="","",'請求書（控）'!C21:C22)</f>
        <v/>
      </c>
      <c r="D21" s="74"/>
      <c r="E21" s="74"/>
      <c r="F21" s="74"/>
      <c r="G21" s="74"/>
      <c r="H21" s="74"/>
      <c r="I21" s="74" t="str">
        <f>IF('請求書（控）'!I21:I22="","",'請求書（控）'!I21:I22)</f>
        <v/>
      </c>
      <c r="J21" s="74"/>
      <c r="K21" s="74" t="str">
        <f>IF('請求書（控）'!K21:K22="","",'請求書（控）'!K21:K22)</f>
        <v/>
      </c>
      <c r="L21" s="400" t="str">
        <f>IF('請求書（控）'!L21:L22="","",'請求書（控）'!L21:L22)</f>
        <v/>
      </c>
      <c r="M21" s="400"/>
      <c r="N21" s="400"/>
      <c r="O21" s="74" t="str">
        <f>IF('請求書（控）'!O21:O22="","",'請求書（控）'!O21:O22)</f>
        <v/>
      </c>
      <c r="P21" s="376" t="str">
        <f>IF('請求書（控）'!P21:U22="","",'請求書（控）'!P21:U22)</f>
        <v/>
      </c>
      <c r="Q21" s="376"/>
      <c r="R21" s="376"/>
      <c r="S21" s="376"/>
      <c r="T21" s="376"/>
      <c r="U21" s="377"/>
      <c r="V21" s="347" t="s">
        <v>69</v>
      </c>
      <c r="W21" s="347"/>
      <c r="X21" s="348"/>
      <c r="Y21" s="369"/>
      <c r="Z21" s="347"/>
      <c r="AA21" s="347"/>
      <c r="AB21" s="347"/>
      <c r="AC21" s="347"/>
      <c r="AD21" s="347"/>
      <c r="AE21" s="347"/>
      <c r="AF21" s="348"/>
    </row>
    <row r="22" spans="1:32" ht="15" customHeight="1" x14ac:dyDescent="0.4">
      <c r="A22" s="396"/>
      <c r="B22" s="398"/>
      <c r="C22" s="74"/>
      <c r="D22" s="74"/>
      <c r="E22" s="74"/>
      <c r="F22" s="74"/>
      <c r="G22" s="74"/>
      <c r="H22" s="74"/>
      <c r="I22" s="74"/>
      <c r="J22" s="74"/>
      <c r="K22" s="74"/>
      <c r="L22" s="400"/>
      <c r="M22" s="400"/>
      <c r="N22" s="400"/>
      <c r="O22" s="74"/>
      <c r="P22" s="376"/>
      <c r="Q22" s="376"/>
      <c r="R22" s="376"/>
      <c r="S22" s="376"/>
      <c r="T22" s="376"/>
      <c r="U22" s="377"/>
      <c r="V22" s="347"/>
      <c r="W22" s="347"/>
      <c r="X22" s="348"/>
      <c r="Y22" s="369"/>
      <c r="Z22" s="347"/>
      <c r="AA22" s="347"/>
      <c r="AB22" s="347"/>
      <c r="AC22" s="347"/>
      <c r="AD22" s="347"/>
      <c r="AE22" s="347"/>
      <c r="AF22" s="348"/>
    </row>
    <row r="23" spans="1:32" ht="15" customHeight="1" x14ac:dyDescent="0.4">
      <c r="A23" s="396" t="str">
        <f>IF('請求書（控）'!A23:A24="","",'請求書（控）'!A23:A24)</f>
        <v/>
      </c>
      <c r="B23" s="398" t="str">
        <f>IF('請求書（控）'!B23:B24="","",'請求書（控）'!B23:B24)</f>
        <v/>
      </c>
      <c r="C23" s="74" t="str">
        <f>IF('請求書（控）'!C23:C24="","",'請求書（控）'!C23:C24)</f>
        <v/>
      </c>
      <c r="D23" s="74"/>
      <c r="E23" s="74"/>
      <c r="F23" s="74"/>
      <c r="G23" s="74"/>
      <c r="H23" s="74"/>
      <c r="I23" s="74" t="str">
        <f>IF('請求書（控）'!I23:I24="","",'請求書（控）'!I23:I24)</f>
        <v/>
      </c>
      <c r="J23" s="74"/>
      <c r="K23" s="74" t="str">
        <f>IF('請求書（控）'!K23:K24="","",'請求書（控）'!K23:K24)</f>
        <v/>
      </c>
      <c r="L23" s="400" t="str">
        <f>IF('請求書（控）'!L23:L24="","",'請求書（控）'!L23:L24)</f>
        <v/>
      </c>
      <c r="M23" s="400"/>
      <c r="N23" s="400"/>
      <c r="O23" s="74" t="str">
        <f>IF('請求書（控）'!O23:O24="","",'請求書（控）'!O23:O24)</f>
        <v/>
      </c>
      <c r="P23" s="376" t="str">
        <f>IF('請求書（控）'!P23:U24="","",'請求書（控）'!P23:U24)</f>
        <v/>
      </c>
      <c r="Q23" s="376"/>
      <c r="R23" s="376"/>
      <c r="S23" s="376"/>
      <c r="T23" s="376"/>
      <c r="U23" s="377"/>
      <c r="V23" s="347" t="s">
        <v>69</v>
      </c>
      <c r="W23" s="347"/>
      <c r="X23" s="348"/>
      <c r="Y23" s="34"/>
      <c r="Z23" s="35"/>
      <c r="AA23" s="35"/>
      <c r="AB23" s="35"/>
      <c r="AC23" s="35"/>
      <c r="AD23" s="35"/>
      <c r="AE23" s="35"/>
      <c r="AF23" s="36"/>
    </row>
    <row r="24" spans="1:32" ht="15" customHeight="1" thickBot="1" x14ac:dyDescent="0.45">
      <c r="A24" s="397"/>
      <c r="B24" s="399"/>
      <c r="C24" s="75"/>
      <c r="D24" s="75"/>
      <c r="E24" s="75"/>
      <c r="F24" s="75"/>
      <c r="G24" s="75"/>
      <c r="H24" s="75"/>
      <c r="I24" s="75"/>
      <c r="J24" s="75"/>
      <c r="K24" s="75"/>
      <c r="L24" s="401"/>
      <c r="M24" s="401"/>
      <c r="N24" s="401"/>
      <c r="O24" s="75"/>
      <c r="P24" s="394"/>
      <c r="Q24" s="394"/>
      <c r="R24" s="394"/>
      <c r="S24" s="394"/>
      <c r="T24" s="394"/>
      <c r="U24" s="395"/>
      <c r="V24" s="349"/>
      <c r="W24" s="349"/>
      <c r="X24" s="350"/>
      <c r="Y24" s="363" t="s">
        <v>78</v>
      </c>
      <c r="Z24" s="364"/>
      <c r="AA24" s="364"/>
      <c r="AB24" s="364"/>
      <c r="AC24" s="364"/>
      <c r="AD24" s="364"/>
      <c r="AE24" s="364"/>
      <c r="AF24" s="365"/>
    </row>
    <row r="25" spans="1:32" ht="15" customHeight="1" thickTop="1" x14ac:dyDescent="0.4">
      <c r="A25" s="386" t="s">
        <v>65</v>
      </c>
      <c r="B25" s="387"/>
      <c r="C25" s="387"/>
      <c r="D25" s="387"/>
      <c r="E25" s="387"/>
      <c r="F25" s="387"/>
      <c r="G25" s="387"/>
      <c r="H25" s="387"/>
      <c r="I25" s="387"/>
      <c r="J25" s="387"/>
      <c r="K25" s="387"/>
      <c r="L25" s="387"/>
      <c r="M25" s="387"/>
      <c r="N25" s="387"/>
      <c r="O25" s="387"/>
      <c r="P25" s="390">
        <f>IF('請求書（控）'!P25:U26="","",'請求書（控）'!P25:U26)</f>
        <v>0</v>
      </c>
      <c r="Q25" s="390"/>
      <c r="R25" s="390"/>
      <c r="S25" s="390"/>
      <c r="T25" s="390"/>
      <c r="U25" s="391"/>
      <c r="V25" s="347" t="s">
        <v>69</v>
      </c>
      <c r="W25" s="347"/>
      <c r="X25" s="348"/>
      <c r="Y25" s="370" t="s">
        <v>79</v>
      </c>
      <c r="Z25" s="371"/>
      <c r="AA25" s="371"/>
      <c r="AB25" s="371"/>
      <c r="AC25" s="371"/>
      <c r="AD25" s="371"/>
      <c r="AE25" s="371"/>
      <c r="AF25" s="372"/>
    </row>
    <row r="26" spans="1:32" ht="15" customHeight="1" thickBot="1" x14ac:dyDescent="0.45">
      <c r="A26" s="388"/>
      <c r="B26" s="389"/>
      <c r="C26" s="389"/>
      <c r="D26" s="389"/>
      <c r="E26" s="389"/>
      <c r="F26" s="389"/>
      <c r="G26" s="389"/>
      <c r="H26" s="389"/>
      <c r="I26" s="389"/>
      <c r="J26" s="389"/>
      <c r="K26" s="389"/>
      <c r="L26" s="389"/>
      <c r="M26" s="389"/>
      <c r="N26" s="389"/>
      <c r="O26" s="389"/>
      <c r="P26" s="392"/>
      <c r="Q26" s="392"/>
      <c r="R26" s="392"/>
      <c r="S26" s="392"/>
      <c r="T26" s="392"/>
      <c r="U26" s="393"/>
      <c r="V26" s="349"/>
      <c r="W26" s="349"/>
      <c r="X26" s="350"/>
      <c r="Y26" s="373"/>
      <c r="Z26" s="374"/>
      <c r="AA26" s="374"/>
      <c r="AB26" s="374"/>
      <c r="AC26" s="374"/>
      <c r="AD26" s="374"/>
      <c r="AE26" s="374"/>
      <c r="AF26" s="375"/>
    </row>
    <row r="27" spans="1:32" ht="21.95" customHeight="1" x14ac:dyDescent="0.4">
      <c r="A27" s="21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P27" s="37"/>
      <c r="R27" s="59" t="s">
        <v>53</v>
      </c>
      <c r="S27" s="59"/>
      <c r="T27" s="59"/>
      <c r="U27" s="59"/>
      <c r="V27" s="31"/>
    </row>
    <row r="28" spans="1:32" ht="21.95" customHeight="1" thickBot="1" x14ac:dyDescent="0.45">
      <c r="A28" s="60" t="s">
        <v>30</v>
      </c>
      <c r="B28" s="60"/>
      <c r="C28" s="60"/>
      <c r="D28" s="60"/>
      <c r="E28" s="60"/>
      <c r="M28" s="26"/>
      <c r="N28" s="26"/>
      <c r="O28" s="26"/>
      <c r="P28" s="26"/>
      <c r="Q28" s="17"/>
      <c r="R28" s="17"/>
      <c r="S28" s="17"/>
      <c r="T28" s="381" t="s">
        <v>54</v>
      </c>
      <c r="U28" s="378" t="s">
        <v>74</v>
      </c>
      <c r="V28" s="379"/>
      <c r="W28" s="378"/>
      <c r="X28" s="379"/>
      <c r="Y28" s="378"/>
      <c r="Z28" s="379"/>
      <c r="AA28" s="378"/>
      <c r="AB28" s="379"/>
      <c r="AC28" s="378"/>
      <c r="AD28" s="379"/>
      <c r="AE28" s="378" t="s">
        <v>75</v>
      </c>
      <c r="AF28" s="379"/>
    </row>
    <row r="29" spans="1:32" ht="29.25" customHeight="1" x14ac:dyDescent="0.4">
      <c r="A29" s="54" t="s">
        <v>49</v>
      </c>
      <c r="B29" s="55"/>
      <c r="C29" s="55"/>
      <c r="D29" s="55"/>
      <c r="E29" s="244">
        <f>IF('請求書（控）'!E29:H29="","",'請求書（控）'!E29:H29)</f>
        <v>0</v>
      </c>
      <c r="F29" s="244"/>
      <c r="G29" s="244"/>
      <c r="H29" s="244"/>
      <c r="I29" s="55" t="s">
        <v>15</v>
      </c>
      <c r="J29" s="55"/>
      <c r="K29" s="55"/>
      <c r="L29" s="55"/>
      <c r="M29" s="244" t="str">
        <f>IF('請求書（控）'!M29:P29="","",'請求書（控）'!M29:P29)</f>
        <v/>
      </c>
      <c r="N29" s="244"/>
      <c r="O29" s="244"/>
      <c r="P29" s="380"/>
      <c r="Q29" s="17"/>
      <c r="R29" s="17"/>
      <c r="S29" s="17"/>
      <c r="T29" s="382"/>
      <c r="U29" s="15"/>
      <c r="V29" s="16"/>
      <c r="W29" s="15"/>
      <c r="X29" s="16"/>
      <c r="Y29" s="15"/>
      <c r="Z29" s="16"/>
      <c r="AA29" s="15"/>
      <c r="AB29" s="16"/>
      <c r="AC29" s="15"/>
      <c r="AD29" s="16"/>
      <c r="AE29" s="15"/>
      <c r="AF29" s="16"/>
    </row>
    <row r="30" spans="1:32" ht="29.25" customHeight="1" thickBot="1" x14ac:dyDescent="0.45">
      <c r="A30" s="62" t="s">
        <v>50</v>
      </c>
      <c r="B30" s="63"/>
      <c r="C30" s="63"/>
      <c r="D30" s="63"/>
      <c r="E30" s="248">
        <f>IF('請求書（控）'!E30:H30="","",'請求書（控）'!E30:H30)</f>
        <v>0</v>
      </c>
      <c r="F30" s="248"/>
      <c r="G30" s="248"/>
      <c r="H30" s="248"/>
      <c r="I30" s="63" t="s">
        <v>15</v>
      </c>
      <c r="J30" s="63"/>
      <c r="K30" s="63"/>
      <c r="L30" s="63"/>
      <c r="M30" s="384" t="str">
        <f>IF('請求書（控）'!M30:P30="","",'請求書（控）'!M30:P30)</f>
        <v/>
      </c>
      <c r="N30" s="384"/>
      <c r="O30" s="384"/>
      <c r="P30" s="385"/>
      <c r="Q30" s="17"/>
      <c r="R30" s="17"/>
      <c r="S30" s="17"/>
      <c r="T30" s="383"/>
      <c r="U30" s="18"/>
      <c r="V30" s="14"/>
      <c r="W30" s="18"/>
      <c r="X30" s="14"/>
      <c r="Y30" s="18"/>
      <c r="Z30" s="14"/>
      <c r="AA30" s="18"/>
      <c r="AB30" s="14"/>
      <c r="AC30" s="18"/>
      <c r="AD30" s="14"/>
      <c r="AE30" s="18"/>
      <c r="AF30" s="14"/>
    </row>
    <row r="31" spans="1:32" ht="29.25" customHeight="1" x14ac:dyDescent="0.4">
      <c r="M31" s="26"/>
      <c r="N31" s="26"/>
      <c r="O31" s="26"/>
      <c r="P31" s="26"/>
    </row>
    <row r="43" spans="14:19" ht="29.25" customHeight="1" x14ac:dyDescent="0.4">
      <c r="N43" s="33"/>
      <c r="O43" s="33"/>
      <c r="P43" s="33"/>
      <c r="Q43" s="33"/>
    </row>
    <row r="48" spans="14:19" ht="29.25" customHeight="1" x14ac:dyDescent="0.4">
      <c r="Q48" s="38"/>
      <c r="R48" s="38"/>
      <c r="S48" s="38"/>
    </row>
    <row r="49" spans="17:19" ht="29.25" customHeight="1" x14ac:dyDescent="0.4">
      <c r="Q49" s="33"/>
      <c r="R49" s="33"/>
      <c r="S49" s="33"/>
    </row>
  </sheetData>
  <sheetProtection algorithmName="SHA-512" hashValue="HMTFvhmbNkXrPNpbc56VwjL5Ntijyqgdu0X5okVg5q9tt2XCYTEzPBEjjsXUaTrvLD7RTb0F2dDgGRT5+YHXeA==" saltValue="L6VyY/C6C1sRueyoEk+FJQ==" spinCount="100000" sheet="1" formatCells="0"/>
  <mergeCells count="123">
    <mergeCell ref="L1:R1"/>
    <mergeCell ref="AE1:AF1"/>
    <mergeCell ref="Y2:Z2"/>
    <mergeCell ref="A4:E5"/>
    <mergeCell ref="F4:N5"/>
    <mergeCell ref="T4:T10"/>
    <mergeCell ref="U4:W4"/>
    <mergeCell ref="X4:AF4"/>
    <mergeCell ref="U5:W5"/>
    <mergeCell ref="X5:AF5"/>
    <mergeCell ref="U6:W6"/>
    <mergeCell ref="X6:AE6"/>
    <mergeCell ref="A7:C8"/>
    <mergeCell ref="D7:I8"/>
    <mergeCell ref="J7:L7"/>
    <mergeCell ref="M7:R7"/>
    <mergeCell ref="U7:W7"/>
    <mergeCell ref="X7:AF7"/>
    <mergeCell ref="J8:L8"/>
    <mergeCell ref="M8:R8"/>
    <mergeCell ref="A10:C10"/>
    <mergeCell ref="D10:I10"/>
    <mergeCell ref="J10:L10"/>
    <mergeCell ref="M10:R10"/>
    <mergeCell ref="U10:W10"/>
    <mergeCell ref="X10:AF10"/>
    <mergeCell ref="U8:W8"/>
    <mergeCell ref="X8:AF8"/>
    <mergeCell ref="A9:C9"/>
    <mergeCell ref="D9:I9"/>
    <mergeCell ref="J9:L9"/>
    <mergeCell ref="M9:R9"/>
    <mergeCell ref="U9:W9"/>
    <mergeCell ref="Y9:AF9"/>
    <mergeCell ref="O13:O14"/>
    <mergeCell ref="P13:U14"/>
    <mergeCell ref="A13:A14"/>
    <mergeCell ref="B13:B14"/>
    <mergeCell ref="C13:H14"/>
    <mergeCell ref="I13:J14"/>
    <mergeCell ref="K13:K14"/>
    <mergeCell ref="L13:N14"/>
    <mergeCell ref="C12:H12"/>
    <mergeCell ref="I12:J12"/>
    <mergeCell ref="L12:N12"/>
    <mergeCell ref="P12:U12"/>
    <mergeCell ref="O15:O16"/>
    <mergeCell ref="P15:U16"/>
    <mergeCell ref="A17:A18"/>
    <mergeCell ref="B17:B18"/>
    <mergeCell ref="C17:H18"/>
    <mergeCell ref="I17:J18"/>
    <mergeCell ref="K17:K18"/>
    <mergeCell ref="L17:N18"/>
    <mergeCell ref="O17:O18"/>
    <mergeCell ref="A15:A16"/>
    <mergeCell ref="B15:B16"/>
    <mergeCell ref="C15:H16"/>
    <mergeCell ref="I15:J16"/>
    <mergeCell ref="K15:K16"/>
    <mergeCell ref="L15:N16"/>
    <mergeCell ref="O21:O22"/>
    <mergeCell ref="P21:U22"/>
    <mergeCell ref="L19:N20"/>
    <mergeCell ref="O19:O20"/>
    <mergeCell ref="P19:U20"/>
    <mergeCell ref="A21:A22"/>
    <mergeCell ref="B21:B22"/>
    <mergeCell ref="C21:H22"/>
    <mergeCell ref="I21:J22"/>
    <mergeCell ref="K21:K22"/>
    <mergeCell ref="L21:N22"/>
    <mergeCell ref="A19:A20"/>
    <mergeCell ref="B19:B20"/>
    <mergeCell ref="C19:H20"/>
    <mergeCell ref="I19:J20"/>
    <mergeCell ref="K19:K20"/>
    <mergeCell ref="A25:O26"/>
    <mergeCell ref="P25:U26"/>
    <mergeCell ref="O23:O24"/>
    <mergeCell ref="P23:U24"/>
    <mergeCell ref="A23:A24"/>
    <mergeCell ref="B23:B24"/>
    <mergeCell ref="C23:H24"/>
    <mergeCell ref="I23:J24"/>
    <mergeCell ref="K23:K24"/>
    <mergeCell ref="L23:N24"/>
    <mergeCell ref="AC28:AD28"/>
    <mergeCell ref="AE28:AF28"/>
    <mergeCell ref="A29:D29"/>
    <mergeCell ref="E29:H29"/>
    <mergeCell ref="I29:L29"/>
    <mergeCell ref="M29:P29"/>
    <mergeCell ref="A28:E28"/>
    <mergeCell ref="T28:T30"/>
    <mergeCell ref="U28:V28"/>
    <mergeCell ref="W28:X28"/>
    <mergeCell ref="Y28:Z28"/>
    <mergeCell ref="AA28:AB28"/>
    <mergeCell ref="A30:D30"/>
    <mergeCell ref="E30:H30"/>
    <mergeCell ref="I30:L30"/>
    <mergeCell ref="M30:P30"/>
    <mergeCell ref="R27:U27"/>
    <mergeCell ref="V19:X20"/>
    <mergeCell ref="V21:X22"/>
    <mergeCell ref="V23:X24"/>
    <mergeCell ref="V12:X12"/>
    <mergeCell ref="V13:X14"/>
    <mergeCell ref="V15:X16"/>
    <mergeCell ref="V17:X18"/>
    <mergeCell ref="Y12:AF12"/>
    <mergeCell ref="Y15:AA16"/>
    <mergeCell ref="AB15:AF16"/>
    <mergeCell ref="Y24:AF24"/>
    <mergeCell ref="Y13:AF13"/>
    <mergeCell ref="Y14:AF14"/>
    <mergeCell ref="Y19:AF20"/>
    <mergeCell ref="Y21:AF22"/>
    <mergeCell ref="V25:X26"/>
    <mergeCell ref="Y17:AF18"/>
    <mergeCell ref="Y25:AF26"/>
    <mergeCell ref="P17:U18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B6564-F796-4291-BF7D-EC6EF1B00A5C}">
  <dimension ref="A1:AH49"/>
  <sheetViews>
    <sheetView showGridLines="0" view="pageBreakPreview" zoomScaleNormal="100" zoomScaleSheetLayoutView="100" workbookViewId="0">
      <selection activeCell="D7" sqref="D7:I8"/>
    </sheetView>
  </sheetViews>
  <sheetFormatPr defaultColWidth="5.125" defaultRowHeight="29.25" customHeight="1" x14ac:dyDescent="0.4"/>
  <cols>
    <col min="1" max="28" width="5.125" style="9"/>
    <col min="29" max="29" width="5.75" style="9" customWidth="1"/>
    <col min="30" max="16384" width="5.125" style="9"/>
  </cols>
  <sheetData>
    <row r="1" spans="1:34" ht="29.25" customHeight="1" thickBot="1" x14ac:dyDescent="0.45">
      <c r="L1" s="191" t="s">
        <v>76</v>
      </c>
      <c r="M1" s="191"/>
      <c r="N1" s="191"/>
      <c r="O1" s="191"/>
      <c r="P1" s="191"/>
      <c r="Q1" s="191"/>
      <c r="R1" s="191"/>
      <c r="AE1" s="53"/>
      <c r="AF1" s="53"/>
    </row>
    <row r="2" spans="1:34" ht="29.25" customHeight="1" thickTop="1" thickBot="1" x14ac:dyDescent="0.45">
      <c r="A2" s="25" t="s">
        <v>51</v>
      </c>
      <c r="Y2" s="192" t="s">
        <v>0</v>
      </c>
      <c r="Z2" s="193"/>
      <c r="AA2" s="43" t="str">
        <f>IF('請求書（控）'!AA2="","",'請求書（控）'!AA2)</f>
        <v/>
      </c>
      <c r="AB2" s="23" t="s">
        <v>1</v>
      </c>
      <c r="AC2" s="43" t="str">
        <f>IF('請求書（控）'!AC2="","",'請求書（控）'!AC2)</f>
        <v/>
      </c>
      <c r="AD2" s="23" t="s">
        <v>2</v>
      </c>
      <c r="AE2" s="43" t="str">
        <f>IF('請求書（控）'!AE2="","",'請求書（控）'!AE2)</f>
        <v/>
      </c>
      <c r="AF2" s="24" t="s">
        <v>3</v>
      </c>
    </row>
    <row r="3" spans="1:34" ht="29.25" customHeight="1" thickBot="1" x14ac:dyDescent="0.45">
      <c r="A3" s="9" t="s">
        <v>12</v>
      </c>
    </row>
    <row r="4" spans="1:34" ht="29.25" customHeight="1" thickTop="1" x14ac:dyDescent="0.15">
      <c r="A4" s="194" t="s">
        <v>48</v>
      </c>
      <c r="B4" s="195"/>
      <c r="C4" s="195"/>
      <c r="D4" s="195"/>
      <c r="E4" s="195"/>
      <c r="F4" s="325">
        <f>IF('請求書（控）'!F4:N5="","",'請求書（控）'!F4:N5)</f>
        <v>0</v>
      </c>
      <c r="G4" s="326"/>
      <c r="H4" s="326"/>
      <c r="I4" s="326"/>
      <c r="J4" s="326"/>
      <c r="K4" s="326"/>
      <c r="L4" s="326"/>
      <c r="M4" s="326"/>
      <c r="N4" s="327"/>
      <c r="O4" s="10"/>
      <c r="P4" s="10"/>
      <c r="Q4" s="10"/>
      <c r="R4" s="10"/>
      <c r="T4" s="204" t="s">
        <v>14</v>
      </c>
      <c r="U4" s="207" t="s">
        <v>10</v>
      </c>
      <c r="V4" s="207"/>
      <c r="W4" s="207"/>
      <c r="X4" s="416" t="str">
        <f>IF('請求書（控）'!X4:AF4="","",'請求書（控）'!X4:AF4)</f>
        <v/>
      </c>
      <c r="Y4" s="417"/>
      <c r="Z4" s="417"/>
      <c r="AA4" s="417"/>
      <c r="AB4" s="417"/>
      <c r="AC4" s="417"/>
      <c r="AD4" s="417"/>
      <c r="AE4" s="417"/>
      <c r="AF4" s="418"/>
      <c r="AG4" s="11"/>
      <c r="AH4" s="11"/>
    </row>
    <row r="5" spans="1:34" ht="29.25" customHeight="1" thickBot="1" x14ac:dyDescent="0.45">
      <c r="A5" s="196"/>
      <c r="B5" s="197"/>
      <c r="C5" s="197"/>
      <c r="D5" s="197"/>
      <c r="E5" s="197"/>
      <c r="F5" s="328"/>
      <c r="G5" s="329"/>
      <c r="H5" s="329"/>
      <c r="I5" s="329"/>
      <c r="J5" s="329"/>
      <c r="K5" s="329"/>
      <c r="L5" s="329"/>
      <c r="M5" s="329"/>
      <c r="N5" s="330"/>
      <c r="O5" s="12"/>
      <c r="P5" s="12"/>
      <c r="Q5" s="12"/>
      <c r="R5" s="12"/>
      <c r="S5" s="12"/>
      <c r="T5" s="205"/>
      <c r="U5" s="211" t="s">
        <v>5</v>
      </c>
      <c r="V5" s="211"/>
      <c r="W5" s="211"/>
      <c r="X5" s="419" t="str">
        <f>IF('請求書（控）'!X5:AF5="","",'請求書（控）'!X5:AF5)</f>
        <v/>
      </c>
      <c r="Y5" s="420"/>
      <c r="Z5" s="420"/>
      <c r="AA5" s="420"/>
      <c r="AB5" s="420"/>
      <c r="AC5" s="420"/>
      <c r="AD5" s="420"/>
      <c r="AE5" s="420"/>
      <c r="AF5" s="421"/>
    </row>
    <row r="6" spans="1:34" ht="29.25" customHeight="1" thickTop="1" thickBot="1" x14ac:dyDescent="0.45">
      <c r="A6" s="33"/>
      <c r="B6" s="33"/>
      <c r="C6" s="33"/>
      <c r="D6" s="33"/>
      <c r="E6" s="33"/>
      <c r="F6" s="33"/>
      <c r="G6" s="33"/>
      <c r="T6" s="205"/>
      <c r="U6" s="215" t="s">
        <v>6</v>
      </c>
      <c r="V6" s="215"/>
      <c r="W6" s="215"/>
      <c r="X6" s="406" t="str">
        <f>IF('請求書（控）'!X6:AF6="","",'請求書（控）'!X6:AF6)</f>
        <v/>
      </c>
      <c r="Y6" s="407"/>
      <c r="Z6" s="407"/>
      <c r="AA6" s="407"/>
      <c r="AB6" s="407"/>
      <c r="AC6" s="407"/>
      <c r="AD6" s="407"/>
      <c r="AE6" s="407"/>
      <c r="AF6" s="44" t="s">
        <v>35</v>
      </c>
    </row>
    <row r="7" spans="1:34" ht="29.25" customHeight="1" x14ac:dyDescent="0.4">
      <c r="A7" s="216" t="s">
        <v>31</v>
      </c>
      <c r="B7" s="217"/>
      <c r="C7" s="218"/>
      <c r="D7" s="468" t="str">
        <f>IF('請求書（控）'!D7:I7="","",'請求書（控）'!D7:I7)</f>
        <v/>
      </c>
      <c r="E7" s="469"/>
      <c r="F7" s="469"/>
      <c r="G7" s="469"/>
      <c r="H7" s="469"/>
      <c r="I7" s="470"/>
      <c r="J7" s="207" t="s">
        <v>68</v>
      </c>
      <c r="K7" s="207"/>
      <c r="L7" s="207"/>
      <c r="M7" s="438" t="str">
        <f>IF('請求書（控）'!M7:R7="","",'請求書（控）'!M7:R7)</f>
        <v/>
      </c>
      <c r="N7" s="439"/>
      <c r="O7" s="439"/>
      <c r="P7" s="439"/>
      <c r="Q7" s="439"/>
      <c r="R7" s="440"/>
      <c r="T7" s="205"/>
      <c r="U7" s="230" t="s">
        <v>11</v>
      </c>
      <c r="V7" s="230"/>
      <c r="W7" s="230"/>
      <c r="X7" s="428" t="str">
        <f>IF('請求書（控）'!X7:AF7="","",'請求書（控）'!X7:AF7)</f>
        <v/>
      </c>
      <c r="Y7" s="429"/>
      <c r="Z7" s="429"/>
      <c r="AA7" s="429"/>
      <c r="AB7" s="429"/>
      <c r="AC7" s="429"/>
      <c r="AD7" s="429"/>
      <c r="AE7" s="429"/>
      <c r="AF7" s="430"/>
    </row>
    <row r="8" spans="1:34" ht="29.25" customHeight="1" x14ac:dyDescent="0.4">
      <c r="A8" s="219"/>
      <c r="B8" s="220"/>
      <c r="C8" s="221"/>
      <c r="D8" s="471" t="str">
        <f>IF('請求書（控）'!D8:I8="","",'請求書（控）'!D8:I8)</f>
        <v/>
      </c>
      <c r="E8" s="472"/>
      <c r="F8" s="472"/>
      <c r="G8" s="472"/>
      <c r="H8" s="472"/>
      <c r="I8" s="473"/>
      <c r="J8" s="431" t="s">
        <v>7</v>
      </c>
      <c r="K8" s="431"/>
      <c r="L8" s="431"/>
      <c r="M8" s="465" t="str">
        <f>IF('請求書（控）'!M8:R8="","",'請求書（控）'!M8:R8)</f>
        <v/>
      </c>
      <c r="N8" s="466"/>
      <c r="O8" s="466"/>
      <c r="P8" s="466"/>
      <c r="Q8" s="466"/>
      <c r="R8" s="467"/>
      <c r="T8" s="205"/>
      <c r="U8" s="175" t="s">
        <v>29</v>
      </c>
      <c r="V8" s="175"/>
      <c r="W8" s="175"/>
      <c r="X8" s="406" t="str">
        <f>IF('請求書（控）'!X8:AF8="","",'請求書（控）'!X8:AF8)</f>
        <v/>
      </c>
      <c r="Y8" s="407"/>
      <c r="Z8" s="407"/>
      <c r="AA8" s="407"/>
      <c r="AB8" s="407"/>
      <c r="AC8" s="407"/>
      <c r="AD8" s="407"/>
      <c r="AE8" s="407"/>
      <c r="AF8" s="408"/>
    </row>
    <row r="9" spans="1:34" ht="29.25" customHeight="1" thickBot="1" x14ac:dyDescent="0.45">
      <c r="A9" s="179" t="s">
        <v>32</v>
      </c>
      <c r="B9" s="180"/>
      <c r="C9" s="181"/>
      <c r="D9" s="411" t="str">
        <f>IF('請求書（控）'!D9:I9="","",'請求書（控）'!D9:I9)</f>
        <v/>
      </c>
      <c r="E9" s="411"/>
      <c r="F9" s="411"/>
      <c r="G9" s="411"/>
      <c r="H9" s="411"/>
      <c r="I9" s="411"/>
      <c r="J9" s="183" t="s">
        <v>9</v>
      </c>
      <c r="K9" s="183"/>
      <c r="L9" s="183"/>
      <c r="M9" s="435">
        <f>IF('請求書（控）'!M9:R9="","",'請求書（控）'!M9:R9)</f>
        <v>0</v>
      </c>
      <c r="N9" s="436"/>
      <c r="O9" s="436"/>
      <c r="P9" s="436"/>
      <c r="Q9" s="436"/>
      <c r="R9" s="437"/>
      <c r="T9" s="205"/>
      <c r="U9" s="186" t="s">
        <v>44</v>
      </c>
      <c r="V9" s="187"/>
      <c r="W9" s="188"/>
      <c r="X9" s="32" t="s">
        <v>4</v>
      </c>
      <c r="Y9" s="414" t="str">
        <f>IF('請求書（控）'!Y9:AG9="","",'請求書（控）'!Y9:AG9)</f>
        <v/>
      </c>
      <c r="Z9" s="414"/>
      <c r="AA9" s="414"/>
      <c r="AB9" s="414"/>
      <c r="AC9" s="414"/>
      <c r="AD9" s="414"/>
      <c r="AE9" s="414"/>
      <c r="AF9" s="415"/>
    </row>
    <row r="10" spans="1:34" ht="29.25" customHeight="1" thickBot="1" x14ac:dyDescent="0.2">
      <c r="A10" s="234"/>
      <c r="B10" s="234"/>
      <c r="C10" s="234"/>
      <c r="D10" s="235"/>
      <c r="E10" s="235"/>
      <c r="F10" s="235"/>
      <c r="G10" s="235"/>
      <c r="H10" s="235"/>
      <c r="I10" s="235"/>
      <c r="J10" s="236" t="s">
        <v>45</v>
      </c>
      <c r="K10" s="237"/>
      <c r="L10" s="237"/>
      <c r="M10" s="432" t="str">
        <f>IF('請求書（控）'!M10:R10="","",'請求書（控）'!M10:R10)</f>
        <v/>
      </c>
      <c r="N10" s="433"/>
      <c r="O10" s="433"/>
      <c r="P10" s="433"/>
      <c r="Q10" s="433"/>
      <c r="R10" s="434"/>
      <c r="T10" s="206"/>
      <c r="U10" s="240" t="s">
        <v>43</v>
      </c>
      <c r="V10" s="240"/>
      <c r="W10" s="240"/>
      <c r="X10" s="403" t="str">
        <f>IF('請求書（控）'!X10:AF10="","",'請求書（控）'!X10:AF10)</f>
        <v/>
      </c>
      <c r="Y10" s="404"/>
      <c r="Z10" s="404"/>
      <c r="AA10" s="404"/>
      <c r="AB10" s="404"/>
      <c r="AC10" s="404"/>
      <c r="AD10" s="404"/>
      <c r="AE10" s="404"/>
      <c r="AF10" s="405"/>
    </row>
    <row r="11" spans="1:34" ht="29.25" customHeight="1" thickBot="1" x14ac:dyDescent="0.45"/>
    <row r="12" spans="1:34" ht="21.75" customHeight="1" thickBot="1" x14ac:dyDescent="0.45">
      <c r="A12" s="27" t="s">
        <v>2</v>
      </c>
      <c r="B12" s="28" t="s">
        <v>3</v>
      </c>
      <c r="C12" s="153" t="s">
        <v>8</v>
      </c>
      <c r="D12" s="153"/>
      <c r="E12" s="153"/>
      <c r="F12" s="153"/>
      <c r="G12" s="153"/>
      <c r="H12" s="153"/>
      <c r="I12" s="153" t="s">
        <v>33</v>
      </c>
      <c r="J12" s="153"/>
      <c r="K12" s="29" t="s">
        <v>46</v>
      </c>
      <c r="L12" s="153" t="s">
        <v>34</v>
      </c>
      <c r="M12" s="153"/>
      <c r="N12" s="153"/>
      <c r="O12" s="29" t="s">
        <v>13</v>
      </c>
      <c r="P12" s="153" t="s">
        <v>47</v>
      </c>
      <c r="Q12" s="153"/>
      <c r="R12" s="153"/>
      <c r="S12" s="153"/>
      <c r="T12" s="153"/>
      <c r="U12" s="402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</row>
    <row r="13" spans="1:34" ht="15" customHeight="1" thickTop="1" x14ac:dyDescent="0.4">
      <c r="A13" s="119" t="str">
        <f>IF('請求書（控）'!A13:A14="","",'請求書（控）'!A13:A14)</f>
        <v/>
      </c>
      <c r="B13" s="123" t="str">
        <f>IF('請求書（控）'!B13:B14="","",'請求書（控）'!B13:B14)</f>
        <v/>
      </c>
      <c r="C13" s="106" t="str">
        <f>IF('請求書（控）'!C13:C14="","",'請求書（控）'!C13:C14)</f>
        <v/>
      </c>
      <c r="D13" s="106"/>
      <c r="E13" s="106"/>
      <c r="F13" s="106"/>
      <c r="G13" s="106"/>
      <c r="H13" s="106"/>
      <c r="I13" s="106" t="str">
        <f>IF('請求書（控）'!I13:I14="","",'請求書（控）'!I13:I14)</f>
        <v/>
      </c>
      <c r="J13" s="106"/>
      <c r="K13" s="106" t="str">
        <f>IF('請求書（控）'!K13:K14="","",'請求書（控）'!K13:K14)</f>
        <v/>
      </c>
      <c r="L13" s="400" t="str">
        <f>IF('請求書（控）'!L13:L14="","",'請求書（控）'!L13:L14)</f>
        <v/>
      </c>
      <c r="M13" s="400"/>
      <c r="N13" s="400"/>
      <c r="O13" s="106" t="str">
        <f>IF('請求書（控）'!O13:O14="","",'請求書（控）'!O13:O14)</f>
        <v/>
      </c>
      <c r="P13" s="376" t="str">
        <f>IF('請求書（控）'!P13:U14="","",'請求書（控）'!P13:U14)</f>
        <v/>
      </c>
      <c r="Q13" s="376"/>
      <c r="R13" s="376"/>
      <c r="S13" s="376"/>
      <c r="T13" s="376"/>
      <c r="U13" s="377"/>
      <c r="V13" s="53"/>
      <c r="W13" s="53"/>
      <c r="X13" s="53"/>
      <c r="Y13" s="82"/>
      <c r="Z13" s="82"/>
      <c r="AA13" s="82"/>
      <c r="AB13" s="82"/>
      <c r="AC13" s="82"/>
      <c r="AD13" s="82"/>
      <c r="AE13" s="82"/>
      <c r="AF13" s="82"/>
    </row>
    <row r="14" spans="1:34" ht="15" customHeight="1" x14ac:dyDescent="0.4">
      <c r="A14" s="396"/>
      <c r="B14" s="398"/>
      <c r="C14" s="74"/>
      <c r="D14" s="74"/>
      <c r="E14" s="74"/>
      <c r="F14" s="74"/>
      <c r="G14" s="74"/>
      <c r="H14" s="74"/>
      <c r="I14" s="74"/>
      <c r="J14" s="74"/>
      <c r="K14" s="74"/>
      <c r="L14" s="400"/>
      <c r="M14" s="400"/>
      <c r="N14" s="400"/>
      <c r="O14" s="74"/>
      <c r="P14" s="376"/>
      <c r="Q14" s="376"/>
      <c r="R14" s="376"/>
      <c r="S14" s="376"/>
      <c r="T14" s="376"/>
      <c r="U14" s="377"/>
      <c r="V14" s="53"/>
      <c r="W14" s="53"/>
      <c r="X14" s="53"/>
      <c r="Y14" s="82"/>
      <c r="Z14" s="82"/>
      <c r="AA14" s="82"/>
      <c r="AB14" s="82"/>
      <c r="AC14" s="82"/>
      <c r="AD14" s="82"/>
      <c r="AE14" s="82"/>
      <c r="AF14" s="82"/>
    </row>
    <row r="15" spans="1:34" ht="15" customHeight="1" x14ac:dyDescent="0.4">
      <c r="A15" s="396" t="str">
        <f>IF('請求書（控）'!A15:A16="","",'請求書（控）'!A15:A16)</f>
        <v/>
      </c>
      <c r="B15" s="398" t="str">
        <f>IF('請求書（控）'!B15:B16="","",'請求書（控）'!B15:B16)</f>
        <v/>
      </c>
      <c r="C15" s="74" t="str">
        <f>IF('請求書（控）'!C15:C16="","",'請求書（控）'!C15:C16)</f>
        <v/>
      </c>
      <c r="D15" s="74"/>
      <c r="E15" s="74"/>
      <c r="F15" s="74"/>
      <c r="G15" s="74"/>
      <c r="H15" s="74"/>
      <c r="I15" s="74" t="str">
        <f>IF('請求書（控）'!I15:I16="","",'請求書（控）'!I15:I16)</f>
        <v/>
      </c>
      <c r="J15" s="74"/>
      <c r="K15" s="74" t="str">
        <f>IF('請求書（控）'!K15:K16="","",'請求書（控）'!K15:K16)</f>
        <v/>
      </c>
      <c r="L15" s="400" t="str">
        <f>IF('請求書（控）'!L15:L16="","",'請求書（控）'!L15:L16)</f>
        <v/>
      </c>
      <c r="M15" s="400"/>
      <c r="N15" s="400"/>
      <c r="O15" s="74" t="str">
        <f>IF('請求書（控）'!O15:O16="","",'請求書（控）'!O15:O16)</f>
        <v/>
      </c>
      <c r="P15" s="376" t="str">
        <f>IF('請求書（控）'!P15:U16="","",'請求書（控）'!P15:U16)</f>
        <v/>
      </c>
      <c r="Q15" s="376"/>
      <c r="R15" s="376"/>
      <c r="S15" s="376"/>
      <c r="T15" s="376"/>
      <c r="U15" s="377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</row>
    <row r="16" spans="1:34" ht="15" customHeight="1" x14ac:dyDescent="0.4">
      <c r="A16" s="396"/>
      <c r="B16" s="398"/>
      <c r="C16" s="74"/>
      <c r="D16" s="74"/>
      <c r="E16" s="74"/>
      <c r="F16" s="74"/>
      <c r="G16" s="74"/>
      <c r="H16" s="74"/>
      <c r="I16" s="74"/>
      <c r="J16" s="74"/>
      <c r="K16" s="74"/>
      <c r="L16" s="400"/>
      <c r="M16" s="400"/>
      <c r="N16" s="400"/>
      <c r="O16" s="74"/>
      <c r="P16" s="376"/>
      <c r="Q16" s="376"/>
      <c r="R16" s="376"/>
      <c r="S16" s="376"/>
      <c r="T16" s="376"/>
      <c r="U16" s="377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</row>
    <row r="17" spans="1:32" ht="15" customHeight="1" x14ac:dyDescent="0.4">
      <c r="A17" s="396" t="str">
        <f>IF('請求書（控）'!A17:A18="","",'請求書（控）'!A17:A18)</f>
        <v/>
      </c>
      <c r="B17" s="398" t="str">
        <f>IF('請求書（控）'!B17:B18="","",'請求書（控）'!B17:B18)</f>
        <v/>
      </c>
      <c r="C17" s="74" t="str">
        <f>IF('請求書（控）'!C17:C18="","",'請求書（控）'!C17:C18)</f>
        <v/>
      </c>
      <c r="D17" s="74"/>
      <c r="E17" s="74"/>
      <c r="F17" s="74"/>
      <c r="G17" s="74"/>
      <c r="H17" s="74"/>
      <c r="I17" s="74" t="str">
        <f>IF('請求書（控）'!I17:I18="","",'請求書（控）'!I17:I18)</f>
        <v/>
      </c>
      <c r="J17" s="74"/>
      <c r="K17" s="74" t="str">
        <f>IF('請求書（控）'!K17:K18="","",'請求書（控）'!K17:K18)</f>
        <v/>
      </c>
      <c r="L17" s="400" t="str">
        <f>IF('請求書（控）'!L17:L18="","",'請求書（控）'!L17:L18)</f>
        <v/>
      </c>
      <c r="M17" s="400"/>
      <c r="N17" s="400"/>
      <c r="O17" s="74" t="str">
        <f>IF('請求書（控）'!O17:O18="","",'請求書（控）'!O17:O18)</f>
        <v/>
      </c>
      <c r="P17" s="376" t="str">
        <f>IF('請求書（控）'!P17:U18="","",'請求書（控）'!P17:U18)</f>
        <v/>
      </c>
      <c r="Q17" s="376"/>
      <c r="R17" s="376"/>
      <c r="S17" s="376"/>
      <c r="T17" s="376"/>
      <c r="U17" s="377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</row>
    <row r="18" spans="1:32" ht="15" customHeight="1" x14ac:dyDescent="0.4">
      <c r="A18" s="396"/>
      <c r="B18" s="398"/>
      <c r="C18" s="74"/>
      <c r="D18" s="74"/>
      <c r="E18" s="74"/>
      <c r="F18" s="74"/>
      <c r="G18" s="74"/>
      <c r="H18" s="74"/>
      <c r="I18" s="74"/>
      <c r="J18" s="74"/>
      <c r="K18" s="74"/>
      <c r="L18" s="400"/>
      <c r="M18" s="400"/>
      <c r="N18" s="400"/>
      <c r="O18" s="74"/>
      <c r="P18" s="376"/>
      <c r="Q18" s="376"/>
      <c r="R18" s="376"/>
      <c r="S18" s="376"/>
      <c r="T18" s="376"/>
      <c r="U18" s="377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</row>
    <row r="19" spans="1:32" ht="15" customHeight="1" x14ac:dyDescent="0.4">
      <c r="A19" s="396" t="str">
        <f>IF('請求書（控）'!A19:A20="","",'請求書（控）'!A19:A20)</f>
        <v/>
      </c>
      <c r="B19" s="398" t="str">
        <f>IF('請求書（控）'!B19:B20="","",'請求書（控）'!B19:B20)</f>
        <v/>
      </c>
      <c r="C19" s="74" t="str">
        <f>IF('請求書（控）'!C19:C20="","",'請求書（控）'!C19:C20)</f>
        <v/>
      </c>
      <c r="D19" s="74"/>
      <c r="E19" s="74"/>
      <c r="F19" s="74"/>
      <c r="G19" s="74"/>
      <c r="H19" s="74"/>
      <c r="I19" s="74" t="str">
        <f>IF('請求書（控）'!I19:I20="","",'請求書（控）'!I19:I20)</f>
        <v/>
      </c>
      <c r="J19" s="74"/>
      <c r="K19" s="74" t="str">
        <f>IF('請求書（控）'!K19:K20="","",'請求書（控）'!K19:K20)</f>
        <v/>
      </c>
      <c r="L19" s="400" t="str">
        <f>IF('請求書（控）'!L19:L20="","",'請求書（控）'!L19:L20)</f>
        <v/>
      </c>
      <c r="M19" s="400"/>
      <c r="N19" s="400"/>
      <c r="O19" s="74" t="str">
        <f>IF('請求書（控）'!O19:O20="","",'請求書（控）'!O19:O20)</f>
        <v/>
      </c>
      <c r="P19" s="376" t="str">
        <f>IF('請求書（控）'!P19:U20="","",'請求書（控）'!P19:U20)</f>
        <v/>
      </c>
      <c r="Q19" s="376"/>
      <c r="R19" s="376"/>
      <c r="S19" s="376"/>
      <c r="T19" s="376"/>
      <c r="U19" s="377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</row>
    <row r="20" spans="1:32" ht="15" customHeight="1" x14ac:dyDescent="0.4">
      <c r="A20" s="396"/>
      <c r="B20" s="398"/>
      <c r="C20" s="74"/>
      <c r="D20" s="74"/>
      <c r="E20" s="74"/>
      <c r="F20" s="74"/>
      <c r="G20" s="74"/>
      <c r="H20" s="74"/>
      <c r="I20" s="74"/>
      <c r="J20" s="74"/>
      <c r="K20" s="74"/>
      <c r="L20" s="400"/>
      <c r="M20" s="400"/>
      <c r="N20" s="400"/>
      <c r="O20" s="74"/>
      <c r="P20" s="376"/>
      <c r="Q20" s="376"/>
      <c r="R20" s="376"/>
      <c r="S20" s="376"/>
      <c r="T20" s="376"/>
      <c r="U20" s="377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</row>
    <row r="21" spans="1:32" ht="15" customHeight="1" x14ac:dyDescent="0.4">
      <c r="A21" s="396" t="str">
        <f>IF('請求書（控）'!A21:A22="","",'請求書（控）'!A21:A22)</f>
        <v/>
      </c>
      <c r="B21" s="398" t="str">
        <f>IF('請求書（控）'!B21:B22="","",'請求書（控）'!B21:B22)</f>
        <v/>
      </c>
      <c r="C21" s="74" t="str">
        <f>IF('請求書（控）'!C21:C22="","",'請求書（控）'!C21:C22)</f>
        <v/>
      </c>
      <c r="D21" s="74"/>
      <c r="E21" s="74"/>
      <c r="F21" s="74"/>
      <c r="G21" s="74"/>
      <c r="H21" s="74"/>
      <c r="I21" s="74" t="str">
        <f>IF('請求書（控）'!I21:I22="","",'請求書（控）'!I21:I22)</f>
        <v/>
      </c>
      <c r="J21" s="74"/>
      <c r="K21" s="74" t="str">
        <f>IF('請求書（控）'!K21:K22="","",'請求書（控）'!K21:K22)</f>
        <v/>
      </c>
      <c r="L21" s="400" t="str">
        <f>IF('請求書（控）'!L21:L22="","",'請求書（控）'!L21:L22)</f>
        <v/>
      </c>
      <c r="M21" s="400"/>
      <c r="N21" s="400"/>
      <c r="O21" s="74" t="str">
        <f>IF('請求書（控）'!O21:O22="","",'請求書（控）'!O21:O22)</f>
        <v/>
      </c>
      <c r="P21" s="376" t="str">
        <f>IF('請求書（控）'!P21:U22="","",'請求書（控）'!P21:U22)</f>
        <v/>
      </c>
      <c r="Q21" s="376"/>
      <c r="R21" s="376"/>
      <c r="S21" s="376"/>
      <c r="T21" s="376"/>
      <c r="U21" s="377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</row>
    <row r="22" spans="1:32" ht="15" customHeight="1" x14ac:dyDescent="0.4">
      <c r="A22" s="396"/>
      <c r="B22" s="398"/>
      <c r="C22" s="74"/>
      <c r="D22" s="74"/>
      <c r="E22" s="74"/>
      <c r="F22" s="74"/>
      <c r="G22" s="74"/>
      <c r="H22" s="74"/>
      <c r="I22" s="74"/>
      <c r="J22" s="74"/>
      <c r="K22" s="74"/>
      <c r="L22" s="400"/>
      <c r="M22" s="400"/>
      <c r="N22" s="400"/>
      <c r="O22" s="74"/>
      <c r="P22" s="376"/>
      <c r="Q22" s="376"/>
      <c r="R22" s="376"/>
      <c r="S22" s="376"/>
      <c r="T22" s="376"/>
      <c r="U22" s="377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</row>
    <row r="23" spans="1:32" ht="15" customHeight="1" x14ac:dyDescent="0.4">
      <c r="A23" s="396" t="str">
        <f>IF('請求書（控）'!A23:A24="","",'請求書（控）'!A23:A24)</f>
        <v/>
      </c>
      <c r="B23" s="398" t="str">
        <f>IF('請求書（控）'!B23:B24="","",'請求書（控）'!B23:B24)</f>
        <v/>
      </c>
      <c r="C23" s="74" t="str">
        <f>IF('請求書（控）'!C23:C24="","",'請求書（控）'!C23:C24)</f>
        <v/>
      </c>
      <c r="D23" s="74"/>
      <c r="E23" s="74"/>
      <c r="F23" s="74"/>
      <c r="G23" s="74"/>
      <c r="H23" s="74"/>
      <c r="I23" s="74" t="str">
        <f>IF('請求書（控）'!I23:I24="","",'請求書（控）'!I23:I24)</f>
        <v/>
      </c>
      <c r="J23" s="74"/>
      <c r="K23" s="74" t="str">
        <f>IF('請求書（控）'!K23:K24="","",'請求書（控）'!K23:K24)</f>
        <v/>
      </c>
      <c r="L23" s="400" t="str">
        <f>IF('請求書（控）'!L23:L24="","",'請求書（控）'!L23:L24)</f>
        <v/>
      </c>
      <c r="M23" s="400"/>
      <c r="N23" s="400"/>
      <c r="O23" s="74" t="str">
        <f>IF('請求書（控）'!O23:O24="","",'請求書（控）'!O23:O24)</f>
        <v/>
      </c>
      <c r="P23" s="376" t="str">
        <f>IF('請求書（控）'!P23:U24="","",'請求書（控）'!P23:U24)</f>
        <v/>
      </c>
      <c r="Q23" s="376"/>
      <c r="R23" s="376"/>
      <c r="S23" s="376"/>
      <c r="T23" s="376"/>
      <c r="U23" s="377"/>
      <c r="V23" s="53"/>
      <c r="W23" s="53"/>
      <c r="X23" s="53"/>
    </row>
    <row r="24" spans="1:32" ht="15" customHeight="1" thickBot="1" x14ac:dyDescent="0.45">
      <c r="A24" s="397"/>
      <c r="B24" s="399"/>
      <c r="C24" s="75"/>
      <c r="D24" s="75"/>
      <c r="E24" s="75"/>
      <c r="F24" s="75"/>
      <c r="G24" s="75"/>
      <c r="H24" s="75"/>
      <c r="I24" s="75"/>
      <c r="J24" s="75"/>
      <c r="K24" s="75"/>
      <c r="L24" s="401"/>
      <c r="M24" s="401"/>
      <c r="N24" s="401"/>
      <c r="O24" s="75"/>
      <c r="P24" s="394"/>
      <c r="Q24" s="394"/>
      <c r="R24" s="394"/>
      <c r="S24" s="394"/>
      <c r="T24" s="394"/>
      <c r="U24" s="395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</row>
    <row r="25" spans="1:32" ht="15" customHeight="1" thickTop="1" x14ac:dyDescent="0.4">
      <c r="A25" s="386" t="s">
        <v>65</v>
      </c>
      <c r="B25" s="387"/>
      <c r="C25" s="387"/>
      <c r="D25" s="387"/>
      <c r="E25" s="387"/>
      <c r="F25" s="387"/>
      <c r="G25" s="387"/>
      <c r="H25" s="387"/>
      <c r="I25" s="387"/>
      <c r="J25" s="387"/>
      <c r="K25" s="387"/>
      <c r="L25" s="387"/>
      <c r="M25" s="387"/>
      <c r="N25" s="387"/>
      <c r="O25" s="387"/>
      <c r="P25" s="441">
        <f>IF('請求書（控）'!P25:U26="","",'請求書（控）'!P25:U26)</f>
        <v>0</v>
      </c>
      <c r="Q25" s="441"/>
      <c r="R25" s="441"/>
      <c r="S25" s="441"/>
      <c r="T25" s="441"/>
      <c r="U25" s="442"/>
      <c r="V25" s="26"/>
      <c r="W25" s="26"/>
      <c r="X25" s="26"/>
      <c r="Y25" s="370" t="s">
        <v>79</v>
      </c>
      <c r="Z25" s="371"/>
      <c r="AA25" s="371"/>
      <c r="AB25" s="371"/>
      <c r="AC25" s="371"/>
      <c r="AD25" s="371"/>
      <c r="AE25" s="371"/>
      <c r="AF25" s="372"/>
    </row>
    <row r="26" spans="1:32" ht="15" customHeight="1" thickBot="1" x14ac:dyDescent="0.45">
      <c r="A26" s="388"/>
      <c r="B26" s="389"/>
      <c r="C26" s="389"/>
      <c r="D26" s="389"/>
      <c r="E26" s="389"/>
      <c r="F26" s="389"/>
      <c r="G26" s="389"/>
      <c r="H26" s="389"/>
      <c r="I26" s="389"/>
      <c r="J26" s="389"/>
      <c r="K26" s="389"/>
      <c r="L26" s="389"/>
      <c r="M26" s="389"/>
      <c r="N26" s="389"/>
      <c r="O26" s="389"/>
      <c r="P26" s="392"/>
      <c r="Q26" s="392"/>
      <c r="R26" s="392"/>
      <c r="S26" s="392"/>
      <c r="T26" s="392"/>
      <c r="U26" s="393"/>
      <c r="V26" s="26"/>
      <c r="W26" s="26"/>
      <c r="X26" s="26"/>
      <c r="Y26" s="373"/>
      <c r="Z26" s="374"/>
      <c r="AA26" s="374"/>
      <c r="AB26" s="374"/>
      <c r="AC26" s="374"/>
      <c r="AD26" s="374"/>
      <c r="AE26" s="374"/>
      <c r="AF26" s="375"/>
    </row>
    <row r="27" spans="1:32" ht="21.95" customHeight="1" x14ac:dyDescent="0.4">
      <c r="A27" s="21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P27" s="37"/>
      <c r="R27" s="59" t="s">
        <v>53</v>
      </c>
      <c r="S27" s="59"/>
      <c r="T27" s="59"/>
      <c r="U27" s="59"/>
      <c r="V27" s="31"/>
    </row>
    <row r="28" spans="1:32" ht="21.95" customHeight="1" thickBot="1" x14ac:dyDescent="0.45">
      <c r="A28" s="60" t="s">
        <v>30</v>
      </c>
      <c r="B28" s="60"/>
      <c r="C28" s="60"/>
      <c r="D28" s="60"/>
      <c r="E28" s="60"/>
      <c r="M28" s="26"/>
      <c r="N28" s="26"/>
      <c r="O28" s="26"/>
      <c r="P28" s="26"/>
      <c r="Q28" s="17"/>
      <c r="R28" s="17"/>
      <c r="S28" s="17"/>
      <c r="T28" s="381" t="s">
        <v>54</v>
      </c>
      <c r="U28" s="378" t="s">
        <v>74</v>
      </c>
      <c r="V28" s="379"/>
      <c r="W28" s="378"/>
      <c r="X28" s="379"/>
      <c r="Y28" s="378"/>
      <c r="Z28" s="379"/>
      <c r="AA28" s="378"/>
      <c r="AB28" s="379"/>
      <c r="AC28" s="378"/>
      <c r="AD28" s="379"/>
      <c r="AE28" s="378" t="s">
        <v>75</v>
      </c>
      <c r="AF28" s="379"/>
    </row>
    <row r="29" spans="1:32" ht="29.25" customHeight="1" x14ac:dyDescent="0.4">
      <c r="A29" s="54" t="s">
        <v>49</v>
      </c>
      <c r="B29" s="55"/>
      <c r="C29" s="55"/>
      <c r="D29" s="55"/>
      <c r="E29" s="244">
        <f>IF('請求書（控）'!E29:H29="","",'請求書（控）'!E29:H29)</f>
        <v>0</v>
      </c>
      <c r="F29" s="244"/>
      <c r="G29" s="244"/>
      <c r="H29" s="244"/>
      <c r="I29" s="55" t="s">
        <v>15</v>
      </c>
      <c r="J29" s="55"/>
      <c r="K29" s="55"/>
      <c r="L29" s="55"/>
      <c r="M29" s="244" t="str">
        <f>IF('請求書（控）'!M29:P29="","",'請求書（控）'!M29:P29)</f>
        <v/>
      </c>
      <c r="N29" s="244"/>
      <c r="O29" s="244"/>
      <c r="P29" s="380"/>
      <c r="Q29" s="17"/>
      <c r="R29" s="17"/>
      <c r="S29" s="17"/>
      <c r="T29" s="382"/>
      <c r="U29" s="15"/>
      <c r="V29" s="16"/>
      <c r="W29" s="15"/>
      <c r="X29" s="16"/>
      <c r="Y29" s="15"/>
      <c r="Z29" s="16"/>
      <c r="AA29" s="15"/>
      <c r="AB29" s="16"/>
      <c r="AC29" s="15"/>
      <c r="AD29" s="16"/>
      <c r="AE29" s="15"/>
      <c r="AF29" s="16"/>
    </row>
    <row r="30" spans="1:32" ht="29.25" customHeight="1" thickBot="1" x14ac:dyDescent="0.45">
      <c r="A30" s="62" t="s">
        <v>50</v>
      </c>
      <c r="B30" s="63"/>
      <c r="C30" s="63"/>
      <c r="D30" s="63"/>
      <c r="E30" s="248">
        <f>IF('請求書（控）'!E30:H30="","",'請求書（控）'!E30:H30)</f>
        <v>0</v>
      </c>
      <c r="F30" s="248"/>
      <c r="G30" s="248"/>
      <c r="H30" s="248"/>
      <c r="I30" s="63" t="s">
        <v>15</v>
      </c>
      <c r="J30" s="63"/>
      <c r="K30" s="63"/>
      <c r="L30" s="63"/>
      <c r="M30" s="384" t="str">
        <f>IF('請求書（控）'!M30:P30="","",'請求書（控）'!M30:P30)</f>
        <v/>
      </c>
      <c r="N30" s="384"/>
      <c r="O30" s="384"/>
      <c r="P30" s="385"/>
      <c r="Q30" s="17"/>
      <c r="R30" s="17"/>
      <c r="S30" s="17"/>
      <c r="T30" s="383"/>
      <c r="U30" s="18"/>
      <c r="V30" s="14"/>
      <c r="W30" s="18"/>
      <c r="X30" s="14"/>
      <c r="Y30" s="18"/>
      <c r="Z30" s="14"/>
      <c r="AA30" s="18"/>
      <c r="AB30" s="14"/>
      <c r="AC30" s="18"/>
      <c r="AD30" s="14"/>
      <c r="AE30" s="18"/>
      <c r="AF30" s="14"/>
    </row>
    <row r="31" spans="1:32" ht="29.25" customHeight="1" x14ac:dyDescent="0.4">
      <c r="M31" s="26"/>
      <c r="N31" s="26"/>
      <c r="O31" s="26"/>
      <c r="P31" s="26"/>
    </row>
    <row r="43" spans="14:19" ht="29.25" customHeight="1" x14ac:dyDescent="0.4">
      <c r="N43" s="33"/>
      <c r="O43" s="33"/>
      <c r="P43" s="33"/>
      <c r="Q43" s="33"/>
    </row>
    <row r="48" spans="14:19" ht="29.25" customHeight="1" x14ac:dyDescent="0.4">
      <c r="Q48" s="38"/>
      <c r="R48" s="38"/>
      <c r="S48" s="38"/>
    </row>
    <row r="49" spans="17:19" ht="29.25" customHeight="1" x14ac:dyDescent="0.4">
      <c r="Q49" s="33"/>
      <c r="R49" s="33"/>
      <c r="S49" s="33"/>
    </row>
  </sheetData>
  <sheetProtection algorithmName="SHA-512" hashValue="6D0qlCgUNg1Tk7jZBHdF2zUAStj9Vm7EXOtNAogj+xxPsENw31K7RgCy58YZlY04tZQpARfd6WZfHDUEA1LFEA==" saltValue="2S6LYS4ilaWjCL4OpTSglQ==" spinCount="100000" sheet="1" formatCells="0"/>
  <mergeCells count="124">
    <mergeCell ref="A25:O26"/>
    <mergeCell ref="P25:U26"/>
    <mergeCell ref="AC28:AD28"/>
    <mergeCell ref="AE28:AF28"/>
    <mergeCell ref="A29:D29"/>
    <mergeCell ref="E29:H29"/>
    <mergeCell ref="I29:L29"/>
    <mergeCell ref="M29:P29"/>
    <mergeCell ref="A28:E28"/>
    <mergeCell ref="T28:T30"/>
    <mergeCell ref="U28:V28"/>
    <mergeCell ref="W28:X28"/>
    <mergeCell ref="Y28:Z28"/>
    <mergeCell ref="AA28:AB28"/>
    <mergeCell ref="A30:D30"/>
    <mergeCell ref="E30:H30"/>
    <mergeCell ref="I30:L30"/>
    <mergeCell ref="M30:P30"/>
    <mergeCell ref="R27:U27"/>
    <mergeCell ref="Y25:AF26"/>
    <mergeCell ref="Y21:AF22"/>
    <mergeCell ref="A23:A24"/>
    <mergeCell ref="B23:B24"/>
    <mergeCell ref="C23:H24"/>
    <mergeCell ref="I23:J24"/>
    <mergeCell ref="K23:K24"/>
    <mergeCell ref="L23:N24"/>
    <mergeCell ref="O23:O24"/>
    <mergeCell ref="P23:U24"/>
    <mergeCell ref="V23:X24"/>
    <mergeCell ref="Y24:AF24"/>
    <mergeCell ref="A21:A22"/>
    <mergeCell ref="B21:B22"/>
    <mergeCell ref="C21:H22"/>
    <mergeCell ref="I21:J22"/>
    <mergeCell ref="K21:K22"/>
    <mergeCell ref="L21:N22"/>
    <mergeCell ref="O21:O22"/>
    <mergeCell ref="P21:U22"/>
    <mergeCell ref="V21:X22"/>
    <mergeCell ref="O17:O18"/>
    <mergeCell ref="P17:U18"/>
    <mergeCell ref="V17:X18"/>
    <mergeCell ref="Y17:AF18"/>
    <mergeCell ref="A19:A20"/>
    <mergeCell ref="B19:B20"/>
    <mergeCell ref="C19:H20"/>
    <mergeCell ref="I19:J20"/>
    <mergeCell ref="K19:K20"/>
    <mergeCell ref="L19:N20"/>
    <mergeCell ref="A17:A18"/>
    <mergeCell ref="B17:B18"/>
    <mergeCell ref="C17:H18"/>
    <mergeCell ref="I17:J18"/>
    <mergeCell ref="K17:K18"/>
    <mergeCell ref="L17:N18"/>
    <mergeCell ref="O19:O20"/>
    <mergeCell ref="P19:U20"/>
    <mergeCell ref="V19:X20"/>
    <mergeCell ref="Y19:AF20"/>
    <mergeCell ref="L15:N16"/>
    <mergeCell ref="O15:O16"/>
    <mergeCell ref="P15:U16"/>
    <mergeCell ref="V15:X16"/>
    <mergeCell ref="Y15:AA15"/>
    <mergeCell ref="AB15:AF15"/>
    <mergeCell ref="Y16:AA16"/>
    <mergeCell ref="AB16:AF16"/>
    <mergeCell ref="O13:O14"/>
    <mergeCell ref="P13:U14"/>
    <mergeCell ref="V13:X14"/>
    <mergeCell ref="Y13:AF13"/>
    <mergeCell ref="Y14:AF14"/>
    <mergeCell ref="L13:N14"/>
    <mergeCell ref="A15:A16"/>
    <mergeCell ref="B15:B16"/>
    <mergeCell ref="C15:H16"/>
    <mergeCell ref="I15:J16"/>
    <mergeCell ref="K15:K16"/>
    <mergeCell ref="A13:A14"/>
    <mergeCell ref="B13:B14"/>
    <mergeCell ref="C13:H14"/>
    <mergeCell ref="I13:J14"/>
    <mergeCell ref="K13:K14"/>
    <mergeCell ref="U7:W7"/>
    <mergeCell ref="X7:AF7"/>
    <mergeCell ref="J8:L8"/>
    <mergeCell ref="M8:R8"/>
    <mergeCell ref="C12:H12"/>
    <mergeCell ref="I12:J12"/>
    <mergeCell ref="L12:N12"/>
    <mergeCell ref="P12:U12"/>
    <mergeCell ref="V12:X12"/>
    <mergeCell ref="Y12:AF12"/>
    <mergeCell ref="A10:C10"/>
    <mergeCell ref="D10:I10"/>
    <mergeCell ref="J10:L10"/>
    <mergeCell ref="M10:R10"/>
    <mergeCell ref="U10:W10"/>
    <mergeCell ref="X10:AF10"/>
    <mergeCell ref="L1:R1"/>
    <mergeCell ref="AE1:AF1"/>
    <mergeCell ref="Y2:Z2"/>
    <mergeCell ref="A4:E5"/>
    <mergeCell ref="F4:N5"/>
    <mergeCell ref="T4:T10"/>
    <mergeCell ref="U4:W4"/>
    <mergeCell ref="X4:AF4"/>
    <mergeCell ref="U5:W5"/>
    <mergeCell ref="X5:AF5"/>
    <mergeCell ref="U8:W8"/>
    <mergeCell ref="X8:AF8"/>
    <mergeCell ref="A9:C9"/>
    <mergeCell ref="D9:I9"/>
    <mergeCell ref="J9:L9"/>
    <mergeCell ref="M9:R9"/>
    <mergeCell ref="U9:W9"/>
    <mergeCell ref="Y9:AF9"/>
    <mergeCell ref="U6:W6"/>
    <mergeCell ref="X6:AE6"/>
    <mergeCell ref="A7:C8"/>
    <mergeCell ref="D7:I8"/>
    <mergeCell ref="J7:L7"/>
    <mergeCell ref="M7:R7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8E322-C016-4E56-8710-800CA7FDDFF2}">
  <dimension ref="A1:Q36"/>
  <sheetViews>
    <sheetView showGridLines="0" zoomScaleNormal="100" workbookViewId="0"/>
  </sheetViews>
  <sheetFormatPr defaultColWidth="4.5" defaultRowHeight="18.75" x14ac:dyDescent="0.4"/>
  <sheetData>
    <row r="1" spans="1:17" x14ac:dyDescent="0.4">
      <c r="K1" s="1" t="s">
        <v>0</v>
      </c>
      <c r="L1" s="1"/>
      <c r="M1" s="1" t="s">
        <v>1</v>
      </c>
      <c r="N1" s="1"/>
      <c r="O1" s="1" t="s">
        <v>2</v>
      </c>
      <c r="P1" s="1"/>
      <c r="Q1" s="1" t="s">
        <v>3</v>
      </c>
    </row>
    <row r="3" spans="1:17" x14ac:dyDescent="0.4">
      <c r="G3" s="443" t="s">
        <v>16</v>
      </c>
      <c r="H3" s="443"/>
      <c r="I3" s="444"/>
      <c r="J3" s="444"/>
      <c r="K3" s="444"/>
    </row>
    <row r="4" spans="1:17" x14ac:dyDescent="0.4">
      <c r="G4" s="444"/>
      <c r="H4" s="444"/>
      <c r="I4" s="444"/>
      <c r="J4" s="444"/>
      <c r="K4" s="444"/>
    </row>
    <row r="7" spans="1:17" ht="26.25" customHeight="1" x14ac:dyDescent="0.4">
      <c r="A7" s="445" t="s">
        <v>36</v>
      </c>
      <c r="B7" s="445"/>
      <c r="C7" s="445"/>
      <c r="D7" s="447"/>
      <c r="E7" s="447"/>
      <c r="F7" s="447"/>
      <c r="G7" s="447"/>
      <c r="H7" s="447"/>
      <c r="I7" s="447"/>
      <c r="J7" s="447"/>
      <c r="K7" s="447"/>
      <c r="L7" s="447"/>
      <c r="M7" s="2"/>
      <c r="N7" s="2"/>
      <c r="O7" s="2"/>
      <c r="P7" s="2"/>
      <c r="Q7" s="2"/>
    </row>
    <row r="8" spans="1:17" ht="26.25" customHeight="1" x14ac:dyDescent="0.4">
      <c r="A8" s="445" t="s">
        <v>37</v>
      </c>
      <c r="B8" s="445"/>
      <c r="C8" s="445"/>
      <c r="D8" s="447"/>
      <c r="E8" s="447"/>
      <c r="F8" s="447"/>
      <c r="G8" s="447"/>
      <c r="H8" s="447"/>
      <c r="I8" s="447"/>
      <c r="J8" s="447"/>
      <c r="K8" s="447"/>
      <c r="L8" s="447"/>
      <c r="M8" s="2"/>
      <c r="N8" s="2"/>
      <c r="O8" s="2"/>
      <c r="P8" s="2"/>
      <c r="Q8" s="2"/>
    </row>
    <row r="9" spans="1:17" ht="26.25" customHeight="1" x14ac:dyDescent="0.4">
      <c r="A9" s="446" t="s">
        <v>38</v>
      </c>
      <c r="B9" s="446"/>
      <c r="C9" s="446"/>
      <c r="D9" s="447"/>
      <c r="E9" s="447"/>
      <c r="F9" s="447"/>
      <c r="G9" s="447"/>
      <c r="H9" s="447"/>
      <c r="I9" s="447"/>
      <c r="J9" s="447"/>
      <c r="K9" s="447"/>
      <c r="L9" s="447"/>
      <c r="M9" s="2"/>
      <c r="N9" s="2"/>
      <c r="O9" s="2"/>
      <c r="P9" s="2"/>
      <c r="Q9" s="2"/>
    </row>
    <row r="10" spans="1:17" ht="26.25" customHeight="1" x14ac:dyDescent="0.4">
      <c r="A10" s="446" t="s">
        <v>39</v>
      </c>
      <c r="B10" s="446"/>
      <c r="C10" s="446"/>
      <c r="D10" s="447"/>
      <c r="E10" s="447"/>
      <c r="F10" s="447"/>
      <c r="G10" s="447"/>
      <c r="H10" s="447"/>
      <c r="I10" s="447"/>
      <c r="J10" s="447"/>
      <c r="K10" s="447"/>
      <c r="L10" s="447"/>
      <c r="M10" s="2"/>
      <c r="N10" s="2"/>
      <c r="O10" s="2"/>
      <c r="P10" s="2"/>
      <c r="Q10" s="2"/>
    </row>
    <row r="11" spans="1:17" ht="26.25" customHeight="1" x14ac:dyDescent="0.4">
      <c r="A11" s="446" t="s">
        <v>40</v>
      </c>
      <c r="B11" s="446"/>
      <c r="C11" s="446"/>
      <c r="D11" s="447"/>
      <c r="E11" s="447"/>
      <c r="F11" s="447"/>
      <c r="G11" s="447"/>
      <c r="H11" s="447"/>
      <c r="I11" s="447"/>
      <c r="J11" s="447"/>
      <c r="K11" s="447"/>
      <c r="L11" s="447"/>
      <c r="M11" s="2"/>
      <c r="N11" s="2"/>
      <c r="O11" s="2"/>
      <c r="P11" s="2"/>
      <c r="Q11" s="2"/>
    </row>
    <row r="12" spans="1:17" ht="26.25" customHeight="1" x14ac:dyDescent="0.4">
      <c r="A12" s="445" t="s">
        <v>41</v>
      </c>
      <c r="B12" s="445"/>
      <c r="C12" s="445"/>
      <c r="D12" s="447"/>
      <c r="E12" s="447"/>
      <c r="F12" s="447"/>
      <c r="G12" s="447"/>
      <c r="H12" s="447"/>
      <c r="I12" s="447"/>
      <c r="J12" s="447"/>
      <c r="K12" s="447"/>
      <c r="L12" s="447"/>
      <c r="M12" s="447"/>
      <c r="N12" s="447"/>
      <c r="O12" s="447"/>
      <c r="P12" s="447"/>
      <c r="Q12" s="447"/>
    </row>
    <row r="13" spans="1:17" ht="26.25" customHeight="1" x14ac:dyDescent="0.4">
      <c r="A13" s="445" t="s">
        <v>42</v>
      </c>
      <c r="B13" s="445"/>
      <c r="C13" s="445"/>
      <c r="D13" s="447"/>
      <c r="E13" s="447"/>
      <c r="F13" s="447"/>
      <c r="G13" s="447"/>
      <c r="H13" s="447"/>
      <c r="I13" s="447"/>
      <c r="J13" s="447"/>
      <c r="K13" s="447"/>
      <c r="L13" s="447"/>
      <c r="M13" s="447"/>
      <c r="N13" s="447"/>
      <c r="O13" s="447"/>
      <c r="P13" s="447"/>
      <c r="Q13" s="447"/>
    </row>
    <row r="16" spans="1:17" x14ac:dyDescent="0.4">
      <c r="A16" s="448" t="s">
        <v>17</v>
      </c>
      <c r="B16" s="448"/>
      <c r="C16" s="448"/>
      <c r="D16" s="448"/>
      <c r="E16" s="448"/>
    </row>
    <row r="17" spans="1:17" x14ac:dyDescent="0.4">
      <c r="A17" s="448"/>
      <c r="B17" s="448"/>
      <c r="C17" s="448"/>
      <c r="D17" s="448"/>
      <c r="E17" s="448"/>
    </row>
    <row r="18" spans="1:17" x14ac:dyDescent="0.4">
      <c r="A18" s="449" t="s">
        <v>25</v>
      </c>
      <c r="B18" s="449"/>
      <c r="C18" s="449"/>
      <c r="D18" s="449"/>
      <c r="E18" s="449"/>
      <c r="F18" s="449"/>
      <c r="G18" s="449"/>
      <c r="H18" s="449"/>
      <c r="I18" s="449"/>
      <c r="J18" s="449"/>
      <c r="K18" s="449"/>
      <c r="L18" s="449"/>
      <c r="M18" s="449"/>
      <c r="N18" s="449"/>
      <c r="O18" s="449"/>
      <c r="P18" s="449"/>
      <c r="Q18" s="449"/>
    </row>
    <row r="19" spans="1:17" x14ac:dyDescent="0.4">
      <c r="A19" s="449"/>
      <c r="B19" s="449"/>
      <c r="C19" s="449"/>
      <c r="D19" s="449"/>
      <c r="E19" s="449"/>
      <c r="F19" s="449"/>
      <c r="G19" s="449"/>
      <c r="H19" s="449"/>
      <c r="I19" s="449"/>
      <c r="J19" s="449"/>
      <c r="K19" s="449"/>
      <c r="L19" s="449"/>
      <c r="M19" s="449"/>
      <c r="N19" s="449"/>
      <c r="O19" s="449"/>
      <c r="P19" s="449"/>
      <c r="Q19" s="449"/>
    </row>
    <row r="20" spans="1:17" x14ac:dyDescent="0.4">
      <c r="A20" s="449" t="s">
        <v>26</v>
      </c>
      <c r="B20" s="449"/>
      <c r="C20" s="449"/>
      <c r="D20" s="449"/>
      <c r="E20" s="449"/>
      <c r="F20" s="449"/>
      <c r="G20" s="449"/>
      <c r="H20" s="449"/>
      <c r="I20" s="449"/>
      <c r="J20" s="449"/>
      <c r="K20" s="449"/>
      <c r="L20" s="449"/>
      <c r="M20" s="449"/>
      <c r="N20" s="449"/>
      <c r="O20" s="449"/>
      <c r="P20" s="449"/>
      <c r="Q20" s="449"/>
    </row>
    <row r="21" spans="1:17" x14ac:dyDescent="0.4">
      <c r="A21" s="449"/>
      <c r="B21" s="449"/>
      <c r="C21" s="449"/>
      <c r="D21" s="449"/>
      <c r="E21" s="449"/>
      <c r="F21" s="449"/>
      <c r="G21" s="449"/>
      <c r="H21" s="449"/>
      <c r="I21" s="449"/>
      <c r="J21" s="449"/>
      <c r="K21" s="449"/>
      <c r="L21" s="449"/>
      <c r="M21" s="449"/>
      <c r="N21" s="449"/>
      <c r="O21" s="449"/>
      <c r="P21" s="449"/>
      <c r="Q21" s="449"/>
    </row>
    <row r="22" spans="1:17" x14ac:dyDescent="0.4">
      <c r="A22" s="449" t="s">
        <v>18</v>
      </c>
      <c r="B22" s="449"/>
      <c r="C22" s="449"/>
      <c r="D22" s="449"/>
      <c r="E22" s="449"/>
      <c r="F22" s="449"/>
      <c r="G22" s="449"/>
      <c r="H22" s="449"/>
      <c r="I22" s="449"/>
      <c r="J22" s="449"/>
      <c r="K22" s="449"/>
      <c r="L22" s="449"/>
      <c r="M22" s="449"/>
      <c r="N22" s="449"/>
      <c r="O22" s="449"/>
      <c r="P22" s="449"/>
      <c r="Q22" s="449"/>
    </row>
    <row r="23" spans="1:17" x14ac:dyDescent="0.4">
      <c r="A23" s="449"/>
      <c r="B23" s="449"/>
      <c r="C23" s="449"/>
      <c r="D23" s="449"/>
      <c r="E23" s="449"/>
      <c r="F23" s="449"/>
      <c r="G23" s="449"/>
      <c r="H23" s="449"/>
      <c r="I23" s="449"/>
      <c r="J23" s="449"/>
      <c r="K23" s="449"/>
      <c r="L23" s="449"/>
      <c r="M23" s="449"/>
      <c r="N23" s="449"/>
      <c r="O23" s="449"/>
      <c r="P23" s="449"/>
      <c r="Q23" s="449"/>
    </row>
    <row r="24" spans="1:17" x14ac:dyDescent="0.4">
      <c r="A24" s="449" t="s">
        <v>27</v>
      </c>
      <c r="B24" s="449"/>
      <c r="C24" s="449"/>
      <c r="D24" s="449"/>
      <c r="E24" s="449"/>
      <c r="F24" s="3"/>
      <c r="G24" s="451" t="s">
        <v>21</v>
      </c>
      <c r="H24" s="449"/>
      <c r="I24" s="452"/>
      <c r="J24" s="6"/>
      <c r="K24" s="453" t="s">
        <v>23</v>
      </c>
      <c r="L24" s="454"/>
      <c r="M24" s="6"/>
      <c r="N24" s="451" t="s">
        <v>22</v>
      </c>
      <c r="O24" s="449"/>
      <c r="P24" s="452"/>
      <c r="Q24" s="5"/>
    </row>
    <row r="25" spans="1:17" x14ac:dyDescent="0.4">
      <c r="A25" s="449"/>
      <c r="B25" s="449"/>
      <c r="C25" s="449"/>
      <c r="D25" s="449"/>
      <c r="E25" s="449"/>
      <c r="F25" s="4"/>
      <c r="G25" s="451"/>
      <c r="H25" s="449"/>
      <c r="I25" s="452"/>
      <c r="J25" s="7"/>
      <c r="K25" s="455"/>
      <c r="L25" s="454"/>
      <c r="M25" s="7"/>
      <c r="N25" s="451"/>
      <c r="O25" s="449"/>
      <c r="P25" s="452"/>
      <c r="Q25" s="8"/>
    </row>
    <row r="26" spans="1:17" x14ac:dyDescent="0.4">
      <c r="A26" s="449" t="s">
        <v>19</v>
      </c>
      <c r="B26" s="449"/>
      <c r="C26" s="449"/>
      <c r="D26" s="449"/>
      <c r="E26" s="449"/>
      <c r="F26" s="449"/>
      <c r="G26" s="449"/>
      <c r="H26" s="449"/>
      <c r="I26" s="449"/>
      <c r="J26" s="449"/>
      <c r="K26" s="449"/>
      <c r="L26" s="449"/>
      <c r="M26" s="449"/>
      <c r="N26" s="449"/>
      <c r="O26" s="449"/>
      <c r="P26" s="449"/>
      <c r="Q26" s="449"/>
    </row>
    <row r="27" spans="1:17" x14ac:dyDescent="0.4">
      <c r="A27" s="449"/>
      <c r="B27" s="449"/>
      <c r="C27" s="449"/>
      <c r="D27" s="449"/>
      <c r="E27" s="449"/>
      <c r="F27" s="449"/>
      <c r="G27" s="449"/>
      <c r="H27" s="449"/>
      <c r="I27" s="449"/>
      <c r="J27" s="449"/>
      <c r="K27" s="449"/>
      <c r="L27" s="449"/>
      <c r="M27" s="449"/>
      <c r="N27" s="449"/>
      <c r="O27" s="449"/>
      <c r="P27" s="449"/>
      <c r="Q27" s="449"/>
    </row>
    <row r="28" spans="1:17" x14ac:dyDescent="0.4">
      <c r="A28" s="456" t="s">
        <v>28</v>
      </c>
      <c r="B28" s="456"/>
      <c r="C28" s="456"/>
      <c r="D28" s="456"/>
      <c r="E28" s="456"/>
      <c r="F28" s="449"/>
      <c r="G28" s="449"/>
      <c r="H28" s="449"/>
      <c r="I28" s="449"/>
      <c r="J28" s="449"/>
      <c r="K28" s="449"/>
      <c r="L28" s="449"/>
      <c r="M28" s="449"/>
      <c r="N28" s="449"/>
      <c r="O28" s="449"/>
      <c r="P28" s="449"/>
      <c r="Q28" s="449"/>
    </row>
    <row r="29" spans="1:17" x14ac:dyDescent="0.4">
      <c r="A29" s="456"/>
      <c r="B29" s="456"/>
      <c r="C29" s="456"/>
      <c r="D29" s="456"/>
      <c r="E29" s="456"/>
      <c r="F29" s="449"/>
      <c r="G29" s="449"/>
      <c r="H29" s="449"/>
      <c r="I29" s="449"/>
      <c r="J29" s="449"/>
      <c r="K29" s="449"/>
      <c r="L29" s="449"/>
      <c r="M29" s="449"/>
      <c r="N29" s="449"/>
      <c r="O29" s="449"/>
      <c r="P29" s="449"/>
      <c r="Q29" s="449"/>
    </row>
    <row r="30" spans="1:17" x14ac:dyDescent="0.4">
      <c r="A30" s="449" t="s">
        <v>24</v>
      </c>
      <c r="B30" s="449"/>
      <c r="C30" s="449"/>
      <c r="D30" s="449"/>
      <c r="E30" s="449"/>
      <c r="F30" s="449"/>
      <c r="G30" s="449"/>
      <c r="H30" s="449"/>
      <c r="I30" s="449"/>
      <c r="J30" s="449"/>
      <c r="K30" s="449"/>
      <c r="L30" s="449"/>
      <c r="M30" s="449"/>
      <c r="N30" s="449"/>
      <c r="O30" s="449"/>
      <c r="P30" s="449"/>
      <c r="Q30" s="449"/>
    </row>
    <row r="31" spans="1:17" x14ac:dyDescent="0.4">
      <c r="A31" s="449"/>
      <c r="B31" s="449"/>
      <c r="C31" s="449"/>
      <c r="D31" s="449"/>
      <c r="E31" s="449"/>
      <c r="F31" s="449"/>
      <c r="G31" s="449"/>
      <c r="H31" s="449"/>
      <c r="I31" s="449"/>
      <c r="J31" s="449"/>
      <c r="K31" s="449"/>
      <c r="L31" s="449"/>
      <c r="M31" s="449"/>
      <c r="N31" s="449"/>
      <c r="O31" s="449"/>
      <c r="P31" s="449"/>
      <c r="Q31" s="449"/>
    </row>
    <row r="32" spans="1:17" x14ac:dyDescent="0.4">
      <c r="A32" s="450" t="s">
        <v>20</v>
      </c>
      <c r="B32" s="450"/>
      <c r="C32" s="450"/>
      <c r="D32" s="450"/>
      <c r="E32" s="450"/>
      <c r="F32" s="450"/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50"/>
    </row>
    <row r="33" spans="1:17" x14ac:dyDescent="0.4">
      <c r="A33" s="450"/>
      <c r="B33" s="450"/>
      <c r="C33" s="450"/>
      <c r="D33" s="450"/>
      <c r="E33" s="450"/>
      <c r="F33" s="450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50"/>
    </row>
    <row r="34" spans="1:17" x14ac:dyDescent="0.4">
      <c r="A34" s="450"/>
      <c r="B34" s="450"/>
      <c r="C34" s="450"/>
      <c r="D34" s="450"/>
      <c r="E34" s="450"/>
      <c r="F34" s="450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50"/>
    </row>
    <row r="35" spans="1:17" x14ac:dyDescent="0.4">
      <c r="A35" s="450"/>
      <c r="B35" s="450"/>
      <c r="C35" s="450"/>
      <c r="D35" s="450"/>
      <c r="E35" s="450"/>
      <c r="F35" s="450"/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50"/>
    </row>
    <row r="36" spans="1:17" x14ac:dyDescent="0.4">
      <c r="A36" s="450"/>
      <c r="B36" s="450"/>
      <c r="C36" s="450"/>
      <c r="D36" s="450"/>
      <c r="E36" s="450"/>
      <c r="F36" s="450"/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50"/>
    </row>
  </sheetData>
  <mergeCells count="33">
    <mergeCell ref="A32:Q36"/>
    <mergeCell ref="F18:Q19"/>
    <mergeCell ref="F20:Q21"/>
    <mergeCell ref="F22:Q23"/>
    <mergeCell ref="F26:Q27"/>
    <mergeCell ref="F28:Q29"/>
    <mergeCell ref="F30:Q31"/>
    <mergeCell ref="A26:E27"/>
    <mergeCell ref="G24:I25"/>
    <mergeCell ref="K24:L25"/>
    <mergeCell ref="N24:P25"/>
    <mergeCell ref="A28:E29"/>
    <mergeCell ref="A30:E31"/>
    <mergeCell ref="A16:E17"/>
    <mergeCell ref="A18:E19"/>
    <mergeCell ref="A20:E21"/>
    <mergeCell ref="A22:E23"/>
    <mergeCell ref="A24:E25"/>
    <mergeCell ref="A13:C13"/>
    <mergeCell ref="D7:L7"/>
    <mergeCell ref="D8:L8"/>
    <mergeCell ref="D9:L9"/>
    <mergeCell ref="D10:L10"/>
    <mergeCell ref="D11:L11"/>
    <mergeCell ref="D12:Q12"/>
    <mergeCell ref="D13:Q13"/>
    <mergeCell ref="A12:C12"/>
    <mergeCell ref="G3:K4"/>
    <mergeCell ref="A7:C7"/>
    <mergeCell ref="A8:C8"/>
    <mergeCell ref="A9:C9"/>
    <mergeCell ref="A11:C11"/>
    <mergeCell ref="A10:C1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記入例</vt:lpstr>
      <vt:lpstr>請求書（控）</vt:lpstr>
      <vt:lpstr>請求書(Ａ)</vt:lpstr>
      <vt:lpstr>請求書(Ｂ)</vt:lpstr>
      <vt:lpstr>新規取引先　振込先届出書</vt:lpstr>
      <vt:lpstr>'請求書(Ａ)'!Print_Area</vt:lpstr>
      <vt:lpstr>'請求書(Ｂ)'!Print_Area</vt:lpstr>
      <vt:lpstr>'請求書（控）'!Print_Area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zaimu02</dc:creator>
  <cp:lastModifiedBy>ZAIMU01</cp:lastModifiedBy>
  <cp:lastPrinted>2024-04-02T01:09:40Z</cp:lastPrinted>
  <dcterms:created xsi:type="dcterms:W3CDTF">2023-06-16T02:34:15Z</dcterms:created>
  <dcterms:modified xsi:type="dcterms:W3CDTF">2024-05-22T07:37:37Z</dcterms:modified>
</cp:coreProperties>
</file>